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11340" windowHeight="6540" tabRatio="599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<sst xmlns="http://schemas.openxmlformats.org/spreadsheetml/2006/main" count="70" uniqueCount="70">
  <si>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Национальная безопасность и правоохранительная деятельность</t>
  </si>
  <si>
    <t>0300</t>
  </si>
  <si>
    <t>Жилищно-коммунальное хозяйство</t>
  </si>
  <si>
    <t>Образование</t>
  </si>
  <si>
    <t>0700</t>
  </si>
  <si>
    <t>Молодежная политика и оздоровление детей</t>
  </si>
  <si>
    <t>Социальная политика</t>
  </si>
  <si>
    <t>1000</t>
  </si>
  <si>
    <t>Пенсионное обеспечение</t>
  </si>
  <si>
    <t>Раздел/ подраздел</t>
  </si>
  <si>
    <t>0104</t>
  </si>
  <si>
    <t>0310</t>
  </si>
  <si>
    <t>0707</t>
  </si>
  <si>
    <t>1001</t>
  </si>
  <si>
    <t>0500</t>
  </si>
  <si>
    <t>Общегосударственные вопросы</t>
  </si>
  <si>
    <t>0100</t>
  </si>
  <si>
    <t>0102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</si>
  <si>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</t>
  </si>
  <si>
    <t>Обеспечение пожарной безопасности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</si>
  <si>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</si>
  <si>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</si>
  <si>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</si>
  <si>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</si>
  <si>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</si>
  <si>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</si>
  <si>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0000</t>
  </si>
  <si>
    <t>Функционирование высшего должностного лица субъекта Российской Федерации и органа местного самоуправления</t>
  </si>
  <si>
    <t>по разделам и подразделам классификации расходов</t>
  </si>
  <si>
    <t>Наименование</t>
  </si>
  <si>
    <t>ИТОГО РАСХОДОВ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</si>
  <si>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</si>
  <si>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</si>
  <si>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 xml:space="preserve">Распределение ассигнований из бюджета муниципального </t>
  </si>
  <si>
    <t xml:space="preserve"> образования Сарыевское Вязниковского района</t>
  </si>
  <si>
    <t>1100</t>
  </si>
  <si>
    <t>Физическая культура и спорт</t>
  </si>
  <si>
    <t>1101</t>
  </si>
  <si>
    <t>Физическая культура</t>
  </si>
  <si>
    <t>0800</t>
  </si>
  <si>
    <t>Культура</t>
  </si>
  <si>
    <t>0801</t>
  </si>
  <si>
    <t>0106</t>
  </si>
  <si>
    <t>Обеспечение деятельности финансовых, налоговых и таможенных органов финансового (финансово-бюджетного) надзора</t>
  </si>
  <si>
    <t>0804</t>
  </si>
  <si>
    <t>Другие вопросы в области культуры, кинематографии</t>
  </si>
  <si>
    <t>0113</t>
  </si>
  <si>
    <t>Другие общегосударственные вопросы</t>
  </si>
  <si>
    <t>Резервные фонды</t>
  </si>
  <si>
    <t>0111</t>
  </si>
  <si>
    <t>Культура, кинематография</t>
  </si>
  <si>
    <t>0400</t>
  </si>
  <si>
    <t>0409</t>
  </si>
  <si>
    <t>Национальная экономика</t>
  </si>
  <si>
    <t>Дорожное хозяйство</t>
  </si>
  <si>
    <t>0412</t>
  </si>
  <si>
    <t>Другие вопросы в области национальной экономики</t>
  </si>
  <si>
    <t>Жилищное хозяйство</t>
  </si>
  <si>
    <t>0501</t>
  </si>
  <si>
    <t>Приложение № 3</t>
  </si>
  <si>
    <t xml:space="preserve"> к решению Совета народных депутатов </t>
  </si>
  <si>
    <t xml:space="preserve">муниципального образования </t>
  </si>
  <si>
    <t>0314</t>
  </si>
  <si>
    <t>Другие вопросы в области национальной безопасности и правоохранительной деятельности</t>
  </si>
  <si>
    <t>0410</t>
  </si>
  <si>
    <t>Связь и информатика</t>
  </si>
  <si>
    <t>Сарыевское</t>
  </si>
  <si>
    <t xml:space="preserve">Владимирской области на 2017 год  </t>
  </si>
  <si>
    <t>от         года   №</t>
  </si>
  <si>
    <t>План на 2017 год (тыс.руб)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</si>
</sst>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  <numFmt numFmtId="174" formatCode="_-* #,##0.0_р_._-;\-* #,##0.0_р_._-;_-* &quot;-&quot;??_р_._-;_-@_-"/>
    <numFmt numFmtId="175" formatCode="#,##0.0"/>
  </numFmts>
  <fonts count="16">
    <font>
      <sz val="10"/>
      <name val="Arial Cyr"/>
      <family val="0"/>
    </font>
    <font>
      <sz val="8"/>
      <name val="Arial"/>
      <family val="2"/>
    </font>
    <font>
      <sz val="8"/>
      <name val="Arial Cyr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173" fontId="7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73" fontId="1" fillId="0" borderId="0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3" fontId="6" fillId="0" borderId="0" xfId="0" applyNumberFormat="1" applyFont="1" applyBorder="1" applyAlignment="1">
      <alignment horizontal="center"/>
    </xf>
    <xf numFmtId="173" fontId="0" fillId="0" borderId="0" xfId="0" applyNumberFormat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73" fontId="12" fillId="0" borderId="0" xfId="0" applyNumberFormat="1" applyFont="1" applyFill="1" applyBorder="1" applyAlignment="1">
      <alignment horizontal="right"/>
    </xf>
    <xf numFmtId="0" fontId="14" fillId="0" borderId="1" xfId="0" applyFont="1" applyBorder="1" applyAlignment="1">
      <alignment/>
    </xf>
    <xf numFmtId="49" fontId="14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wrapText="1"/>
    </xf>
    <xf numFmtId="49" fontId="13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1" xfId="0" applyFont="1" applyFill="1" applyBorder="1" applyAlignment="1">
      <alignment wrapText="1"/>
    </xf>
    <xf numFmtId="49" fontId="14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49" fontId="13" fillId="0" borderId="1" xfId="0" applyNumberFormat="1" applyFont="1" applyFill="1" applyBorder="1" applyAlignment="1">
      <alignment horizontal="center"/>
    </xf>
    <xf numFmtId="49" fontId="14" fillId="0" borderId="1" xfId="0" applyNumberFormat="1" applyFont="1" applyBorder="1" applyAlignment="1">
      <alignment wrapText="1"/>
    </xf>
    <xf numFmtId="173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Alignment="1">
      <alignment/>
    </xf>
    <xf numFmtId="175" fontId="14" fillId="0" borderId="1" xfId="0" applyNumberFormat="1" applyFont="1" applyBorder="1" applyAlignment="1">
      <alignment horizontal="center"/>
    </xf>
    <xf numFmtId="175" fontId="13" fillId="0" borderId="1" xfId="0" applyNumberFormat="1" applyFont="1" applyBorder="1" applyAlignment="1">
      <alignment horizontal="center"/>
    </xf>
    <xf numFmtId="175" fontId="14" fillId="0" borderId="1" xfId="0" applyNumberFormat="1" applyFont="1" applyFill="1" applyBorder="1" applyAlignment="1">
      <alignment horizontal="center"/>
    </xf>
    <xf numFmtId="175" fontId="13" fillId="0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justify" wrapText="1"/>
    </xf>
    <xf numFmtId="49" fontId="13" fillId="0" borderId="1" xfId="0" applyNumberFormat="1" applyFont="1" applyBorder="1" applyAlignment="1">
      <alignment horizontal="justify" wrapText="1"/>
    </xf>
    <xf numFmtId="0" fontId="12" fillId="0" borderId="0" xfId="0" applyFont="1" applyAlignment="1">
      <alignment/>
    </xf>
    <xf numFmtId="0" fontId="13" fillId="0" borderId="1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20">
      <selection activeCell="C40" sqref="C40"/>
    </sheetView>
  </sheetViews>
  <sheetFormatPr defaultColWidth="9.00390625" defaultRowHeight="12.75"/>
  <cols>
    <col min="1" max="1" width="64.50390625" style="0" customWidth="1"/>
    <col min="2" max="2" width="10.625" style="0" customWidth="1"/>
    <col min="3" max="3" width="17.50390625" style="0" customWidth="1"/>
    <col min="4" max="4" width="8.50390625" style="0" customWidth="1"/>
    <col min="5" max="5" width="11.875" style="0" customWidth="1"/>
  </cols>
  <sheetData>
    <row r="1" spans="1:6" ht="12.75">
      <c r="A1" s="37"/>
      <c r="B1" s="44" t="s">
        <v>59</v>
      </c>
      <c r="C1" s="44"/>
      <c r="D1" s="37"/>
      <c r="E1" s="5"/>
      <c r="F1" s="5"/>
    </row>
    <row r="2" spans="1:6" ht="12.75">
      <c r="A2" s="30"/>
      <c r="B2" s="45" t="s">
        <v>60</v>
      </c>
      <c r="C2" s="45"/>
      <c r="D2" s="30"/>
      <c r="E2" s="6"/>
      <c r="F2" s="6"/>
    </row>
    <row r="3" spans="1:6" ht="12.75">
      <c r="A3" s="30"/>
      <c r="B3" s="45" t="s">
        <v>61</v>
      </c>
      <c r="C3" s="45"/>
      <c r="D3" s="30"/>
      <c r="E3" s="8"/>
      <c r="F3" s="6"/>
    </row>
    <row r="4" spans="1:6" ht="12.75">
      <c r="A4" s="30"/>
      <c r="B4" s="45" t="s">
        <v>66</v>
      </c>
      <c r="C4" s="45"/>
      <c r="D4" s="30"/>
      <c r="E4" s="8"/>
      <c r="F4" s="6"/>
    </row>
    <row r="5" spans="1:6" ht="15" customHeight="1">
      <c r="A5" s="37"/>
      <c r="B5" s="45" t="s">
        <v>68</v>
      </c>
      <c r="C5" s="45"/>
      <c r="D5" s="37"/>
      <c r="E5" s="6"/>
      <c r="F5" s="6"/>
    </row>
    <row r="6" spans="1:6" ht="12.75" customHeight="1">
      <c r="A6" s="6"/>
      <c r="B6" s="6"/>
      <c r="C6" s="6"/>
      <c r="D6" s="6"/>
      <c r="E6" s="6"/>
      <c r="F6" s="6"/>
    </row>
    <row r="7" spans="1:5" ht="18.75" customHeight="1">
      <c r="A7" s="43" t="s">
        <v>33</v>
      </c>
      <c r="B7" s="43"/>
      <c r="C7" s="43"/>
      <c r="D7" s="43"/>
      <c r="E7" s="9"/>
    </row>
    <row r="8" spans="1:5" ht="17.25" customHeight="1">
      <c r="A8" s="43" t="s">
        <v>34</v>
      </c>
      <c r="B8" s="43"/>
      <c r="C8" s="43"/>
      <c r="D8" s="43"/>
      <c r="E8" s="9"/>
    </row>
    <row r="9" spans="1:5" ht="16.5" customHeight="1">
      <c r="A9" s="43" t="s">
        <v>67</v>
      </c>
      <c r="B9" s="43"/>
      <c r="C9" s="43"/>
      <c r="D9" s="43"/>
      <c r="E9" s="9"/>
    </row>
    <row r="10" spans="1:5" ht="17.25" customHeight="1">
      <c r="A10" s="39" t="s">
        <v>28</v>
      </c>
      <c r="B10" s="39"/>
      <c r="C10" s="39"/>
      <c r="D10" s="39"/>
      <c r="E10" s="4"/>
    </row>
    <row r="11" spans="1:5" ht="15" customHeight="1">
      <c r="A11" s="15"/>
      <c r="B11" s="16"/>
      <c r="C11" s="17"/>
      <c r="D11" s="29"/>
      <c r="E11" s="7"/>
    </row>
    <row r="12" spans="1:4" ht="12.75" customHeight="1">
      <c r="A12" s="40" t="s">
        <v>29</v>
      </c>
      <c r="B12" s="41" t="s">
        <v>9</v>
      </c>
      <c r="C12" s="42" t="s">
        <v>69</v>
      </c>
      <c r="D12" s="10"/>
    </row>
    <row r="13" spans="1:4" ht="17.25" customHeight="1">
      <c r="A13" s="40"/>
      <c r="B13" s="41"/>
      <c r="C13" s="42"/>
      <c r="D13" s="10"/>
    </row>
    <row r="14" spans="1:4" ht="17.25" customHeight="1">
      <c r="A14" s="18" t="s">
        <v>15</v>
      </c>
      <c r="B14" s="19" t="s">
        <v>16</v>
      </c>
      <c r="C14" s="31">
        <f>C15+C16+C17+C18+C19</f>
        <v>2947.3</v>
      </c>
      <c r="D14" s="11"/>
    </row>
    <row r="15" spans="1:4" ht="32.25" customHeight="1">
      <c r="A15" s="35" t="s">
        <v>27</v>
      </c>
      <c r="B15" s="21" t="s">
        <v>17</v>
      </c>
      <c r="C15" s="32">
        <v>0</v>
      </c>
      <c r="D15" s="12"/>
    </row>
    <row r="16" spans="1:4" ht="48" customHeight="1">
      <c r="A16" s="36" t="s">
        <v>18</v>
      </c>
      <c r="B16" s="21" t="s">
        <v>10</v>
      </c>
      <c r="C16" s="32">
        <v>2235</v>
      </c>
      <c r="D16" s="12"/>
    </row>
    <row r="17" spans="1:4" ht="33" customHeight="1">
      <c r="A17" s="36" t="s">
        <v>43</v>
      </c>
      <c r="B17" s="21" t="s">
        <v>42</v>
      </c>
      <c r="C17" s="32">
        <v>200</v>
      </c>
      <c r="D17" s="12"/>
    </row>
    <row r="18" spans="1:4" ht="15" customHeight="1">
      <c r="A18" s="36" t="s">
        <v>48</v>
      </c>
      <c r="B18" s="21" t="s">
        <v>49</v>
      </c>
      <c r="C18" s="32">
        <v>10</v>
      </c>
      <c r="D18" s="12"/>
    </row>
    <row r="19" spans="1:4" ht="15" customHeight="1">
      <c r="A19" s="36" t="s">
        <v>47</v>
      </c>
      <c r="B19" s="21" t="s">
        <v>46</v>
      </c>
      <c r="C19" s="32">
        <v>502.3</v>
      </c>
      <c r="D19" s="12"/>
    </row>
    <row r="20" spans="1:4" ht="15.75" customHeight="1">
      <c r="A20" s="23" t="s">
        <v>23</v>
      </c>
      <c r="B20" s="19" t="s">
        <v>22</v>
      </c>
      <c r="C20" s="31">
        <f>SUM(C21)</f>
        <v>76</v>
      </c>
      <c r="D20" s="11"/>
    </row>
    <row r="21" spans="1:4" ht="16.5" customHeight="1">
      <c r="A21" s="20" t="s">
        <v>24</v>
      </c>
      <c r="B21" s="21" t="s">
        <v>25</v>
      </c>
      <c r="C21" s="32">
        <v>76</v>
      </c>
      <c r="D21" s="12"/>
    </row>
    <row r="22" spans="1:4" ht="26.25" customHeight="1">
      <c r="A22" s="23" t="s">
        <v>0</v>
      </c>
      <c r="B22" s="19" t="s">
        <v>1</v>
      </c>
      <c r="C22" s="31">
        <f>SUM(C23:C25)</f>
        <v>1306</v>
      </c>
      <c r="D22" s="11"/>
    </row>
    <row r="23" spans="1:4" ht="30" customHeight="1">
      <c r="A23" s="35" t="s">
        <v>31</v>
      </c>
      <c r="B23" s="21" t="s">
        <v>32</v>
      </c>
      <c r="C23" s="32">
        <v>166</v>
      </c>
      <c r="D23" s="11"/>
    </row>
    <row r="24" spans="1:4" ht="16.5" customHeight="1">
      <c r="A24" s="20" t="s">
        <v>19</v>
      </c>
      <c r="B24" s="21" t="s">
        <v>11</v>
      </c>
      <c r="C24" s="32">
        <v>1139</v>
      </c>
      <c r="D24" s="12"/>
    </row>
    <row r="25" spans="1:4" ht="29.25" customHeight="1">
      <c r="A25" s="20" t="s">
        <v>63</v>
      </c>
      <c r="B25" s="21" t="s">
        <v>62</v>
      </c>
      <c r="C25" s="32">
        <v>1</v>
      </c>
      <c r="D25" s="12"/>
    </row>
    <row r="26" spans="1:4" ht="16.5" customHeight="1">
      <c r="A26" s="23" t="s">
        <v>53</v>
      </c>
      <c r="B26" s="19" t="s">
        <v>51</v>
      </c>
      <c r="C26" s="31">
        <f>C27+C28+C29</f>
        <v>331</v>
      </c>
      <c r="D26" s="12"/>
    </row>
    <row r="27" spans="1:4" ht="18" customHeight="1">
      <c r="A27" s="20" t="s">
        <v>54</v>
      </c>
      <c r="B27" s="21" t="s">
        <v>52</v>
      </c>
      <c r="C27" s="32">
        <v>80</v>
      </c>
      <c r="D27" s="12"/>
    </row>
    <row r="28" spans="1:4" ht="18" customHeight="1">
      <c r="A28" s="38" t="s">
        <v>65</v>
      </c>
      <c r="B28" s="21" t="s">
        <v>64</v>
      </c>
      <c r="C28" s="32">
        <v>219</v>
      </c>
      <c r="D28" s="12"/>
    </row>
    <row r="29" spans="1:4" ht="16.5" customHeight="1">
      <c r="A29" s="20" t="s">
        <v>56</v>
      </c>
      <c r="B29" s="21" t="s">
        <v>55</v>
      </c>
      <c r="C29" s="32">
        <v>32</v>
      </c>
      <c r="D29" s="12"/>
    </row>
    <row r="30" spans="1:4" ht="15" customHeight="1">
      <c r="A30" s="23" t="s">
        <v>2</v>
      </c>
      <c r="B30" s="19" t="s">
        <v>14</v>
      </c>
      <c r="C30" s="31">
        <f>C31+C32</f>
        <v>1272</v>
      </c>
      <c r="D30" s="11"/>
    </row>
    <row r="31" spans="1:4" ht="15" customHeight="1">
      <c r="A31" s="20" t="s">
        <v>57</v>
      </c>
      <c r="B31" s="21" t="s">
        <v>58</v>
      </c>
      <c r="C31" s="32">
        <v>100</v>
      </c>
      <c r="D31" s="11"/>
    </row>
    <row r="32" spans="1:4" ht="15.75" customHeight="1">
      <c r="A32" s="20" t="s">
        <v>21</v>
      </c>
      <c r="B32" s="21" t="s">
        <v>20</v>
      </c>
      <c r="C32" s="32">
        <v>1172</v>
      </c>
      <c r="D32" s="12"/>
    </row>
    <row r="33" spans="1:4" ht="13.5" customHeight="1">
      <c r="A33" s="24" t="s">
        <v>3</v>
      </c>
      <c r="B33" s="25" t="s">
        <v>4</v>
      </c>
      <c r="C33" s="33">
        <f>SUM(C34)</f>
        <v>13</v>
      </c>
      <c r="D33" s="11"/>
    </row>
    <row r="34" spans="1:4" ht="13.5" customHeight="1">
      <c r="A34" s="26" t="s">
        <v>5</v>
      </c>
      <c r="B34" s="27" t="s">
        <v>12</v>
      </c>
      <c r="C34" s="34">
        <v>13</v>
      </c>
      <c r="D34" s="12"/>
    </row>
    <row r="35" spans="1:4" ht="15" customHeight="1">
      <c r="A35" s="24" t="s">
        <v>50</v>
      </c>
      <c r="B35" s="25" t="s">
        <v>39</v>
      </c>
      <c r="C35" s="33">
        <f>C36+C37</f>
        <v>2612.2</v>
      </c>
      <c r="D35" s="12"/>
    </row>
    <row r="36" spans="1:4" ht="14.25" customHeight="1">
      <c r="A36" s="26" t="s">
        <v>40</v>
      </c>
      <c r="B36" s="27" t="s">
        <v>41</v>
      </c>
      <c r="C36" s="34">
        <v>2298.5</v>
      </c>
      <c r="D36" s="12"/>
    </row>
    <row r="37" spans="1:4" ht="16.5" customHeight="1">
      <c r="A37" s="26" t="s">
        <v>45</v>
      </c>
      <c r="B37" s="27" t="s">
        <v>44</v>
      </c>
      <c r="C37" s="34">
        <v>313.7</v>
      </c>
      <c r="D37" s="12"/>
    </row>
    <row r="38" spans="1:4" ht="15.75" customHeight="1">
      <c r="A38" s="28" t="s">
        <v>6</v>
      </c>
      <c r="B38" s="19" t="s">
        <v>7</v>
      </c>
      <c r="C38" s="31">
        <v>211.4</v>
      </c>
      <c r="D38" s="11"/>
    </row>
    <row r="39" spans="1:4" ht="15.75" customHeight="1">
      <c r="A39" s="22" t="s">
        <v>8</v>
      </c>
      <c r="B39" s="21" t="s">
        <v>13</v>
      </c>
      <c r="C39" s="32">
        <v>211.4</v>
      </c>
      <c r="D39" s="12"/>
    </row>
    <row r="40" spans="1:4" ht="17.25" customHeight="1">
      <c r="A40" s="28" t="s">
        <v>36</v>
      </c>
      <c r="B40" s="19" t="s">
        <v>35</v>
      </c>
      <c r="C40" s="31">
        <f>C41</f>
        <v>26.6</v>
      </c>
      <c r="D40" s="12"/>
    </row>
    <row r="41" spans="1:4" ht="17.25" customHeight="1">
      <c r="A41" s="22" t="s">
        <v>38</v>
      </c>
      <c r="B41" s="21" t="s">
        <v>37</v>
      </c>
      <c r="C41" s="32">
        <v>26.6</v>
      </c>
      <c r="D41" s="12"/>
    </row>
    <row r="42" spans="1:4" ht="15.75" customHeight="1">
      <c r="A42" s="23" t="s">
        <v>30</v>
      </c>
      <c r="B42" s="19" t="s">
        <v>26</v>
      </c>
      <c r="C42" s="31">
        <f>C14+C20+C22+C30+C33+C35+C38+C40+C26</f>
        <v>8795.5</v>
      </c>
      <c r="D42" s="13"/>
    </row>
    <row r="43" spans="1:5" ht="15.75" customHeight="1">
      <c r="A43" s="1"/>
      <c r="B43" s="2"/>
      <c r="C43" s="3"/>
      <c r="D43" s="3"/>
      <c r="E43" s="3"/>
    </row>
    <row r="44" ht="12.75">
      <c r="C44" s="14"/>
    </row>
  </sheetData>
  <mergeCells count="12">
    <mergeCell ref="A9:D9"/>
    <mergeCell ref="A7:D7"/>
    <mergeCell ref="A8:D8"/>
    <mergeCell ref="B1:C1"/>
    <mergeCell ref="B2:C2"/>
    <mergeCell ref="B3:C3"/>
    <mergeCell ref="B4:C4"/>
    <mergeCell ref="B5:C5"/>
    <mergeCell ref="A10:D10"/>
    <mergeCell ref="A12:A13"/>
    <mergeCell ref="B12:B13"/>
    <mergeCell ref="C12:C13"/>
  </mergeCells>
  <printOptions/>
  <pageMargins left="0.75" right="0.23" top="0.5" bottom="0.56" header="0.27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Comp</cp:lastModifiedBy>
  <cp:lastPrinted>2015-11-11T08:27:21Z</cp:lastPrinted>
  <dcterms:created xsi:type="dcterms:W3CDTF">2003-08-18T06:31:02Z</dcterms:created>
  <dcterms:modified xsi:type="dcterms:W3CDTF">2016-11-14T06:55:46Z</dcterms:modified>
  <cp:category/>
  <cp:version/>
  <cp:contentType/>
  <cp:contentStatus/>
</cp:coreProperties>
</file>