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'Сарыевское'!$A:$B,'Сарыевское'!$8:$8</definedName>
  </definedNames>
  <calcPr fullCalcOnLoad="1"/>
</workbook>
</file>

<file path=xl/sharedStrings.xml><?xml version="1.0" encoding="utf-8"?>
<sst xmlns="http://schemas.openxmlformats.org/spreadsheetml/2006/main" count="88" uniqueCount="84">
  <si>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</si>
  <si>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</si>
  <si>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</si>
  <si>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</si>
  <si>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</si>
  <si>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</si>
  <si>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</si>
  <si>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</si>
  <si>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</si>
  <si>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</si>
  <si>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</si>
  <si>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</si>
  <si>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</si>
  <si>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</si>
  <si>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</si>
  <si>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</si>
  <si>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</si>
  <si>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</si>
  <si>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</si>
  <si>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</si>
  <si>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</si>
  <si>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</si>
  <si>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</si>
  <si>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</si>
  <si>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</si>
  <si>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-</t>
  </si>
  <si>
    <t>000 2 00 00000 00 0000 000</t>
  </si>
  <si>
    <t>Иные межбюджетные трансферты</t>
  </si>
  <si>
    <t>036 1 08 00000 00 0000 000</t>
  </si>
  <si>
    <t>036 1 08 04000 01 0000 110</t>
  </si>
  <si>
    <t>036 1 08 04020 01 0000 110</t>
  </si>
  <si>
    <t>036 1 17 00000 00 0000 000</t>
  </si>
  <si>
    <t>036 1 17 01000 00 0000 180</t>
  </si>
  <si>
    <t>036 1 17 01050 10 0000 180</t>
  </si>
  <si>
    <t>036 1 17 05000 00 0000 180</t>
  </si>
  <si>
    <t>036 1 17 05050 10 0000 180</t>
  </si>
  <si>
    <t>НАЛОГОВЫЕ И НЕНАЛОГОВЫЕ ДОХОДЫ</t>
  </si>
  <si>
    <t xml:space="preserve">                                                          Сарыевское  Вязниковского района</t>
  </si>
  <si>
    <t xml:space="preserve">                                                           депутатов  муниципального образования </t>
  </si>
  <si>
    <t xml:space="preserve">                                                         к   решению Совета народных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</si>
  <si>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</si>
  <si>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</si>
  <si>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</si>
  <si>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</si>
  <si>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</si>
  <si>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</si>
  <si>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036 1 13 02060 00 0000 130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</si>
  <si>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</si>
  <si>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</si>
  <si>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</si>
  <si>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</si>
  <si>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</si>
  <si>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</si>
  <si>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000 1 16 00000 00 0000 000</t>
  </si>
  <si>
    <t>001 1 16 90050 10 0000 140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</si>
  <si>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</si>
  <si>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</si>
  <si>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</si>
  <si>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</si>
  <si>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</si>
  <si>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</si>
  <si>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</si>
  <si>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</si>
  <si>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</si>
  <si>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</si>
  <si>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</si>
  <si>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</si>
  <si>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</si>
  <si>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</si>
  <si>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</si>
  <si>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Дотации бюджетам сельских поселений на выравнивание бюджетной обеспеченности </t>
  </si>
  <si>
    <t>599  1 16 51040 02 0000 140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</si>
  <si>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</si>
  <si>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                                                   от         года   № </t>
  </si>
  <si>
    <t>Доходы муниципального образования Сарыевское  Вязниковского района  Владимирской области на 2017 год</t>
  </si>
  <si>
    <t>План на 2017 год (тыс.руб.)</t>
  </si>
  <si>
    <t>000 2 02 15000 00 0000 151</t>
  </si>
  <si>
    <t>036 2 02 15001 10 0000 151</t>
  </si>
  <si>
    <t>000 2 02 30000 00 0000 151</t>
  </si>
  <si>
    <t>036 2 02 35118 10 0000 151</t>
  </si>
  <si>
    <t>000 2 02 40000 00 0000 151</t>
  </si>
  <si>
    <t>036 2 02 40014 10 0000 151</t>
  </si>
  <si>
    <t>036 2 02 49999 10 0000 151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</si>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</sst>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80" fontId="2" fillId="0" borderId="1" xfId="20" applyNumberFormat="1" applyFont="1" applyFill="1" applyBorder="1" applyAlignment="1">
      <alignment horizontal="center"/>
    </xf>
    <xf numFmtId="180" fontId="3" fillId="0" borderId="1" xfId="2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80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180" fontId="8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1" xfId="2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180" fontId="5" fillId="0" borderId="1" xfId="2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80" fontId="3" fillId="0" borderId="1" xfId="20" applyNumberFormat="1" applyFont="1" applyFill="1" applyBorder="1" applyAlignment="1">
      <alignment horizontal="center"/>
    </xf>
    <xf numFmtId="43" fontId="2" fillId="0" borderId="1" xfId="2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34">
      <selection activeCell="C43" sqref="C43"/>
    </sheetView>
  </sheetViews>
  <sheetFormatPr defaultColWidth="9.140625" defaultRowHeight="12.75"/>
  <cols>
    <col min="1" max="1" width="26.140625" style="5" customWidth="1"/>
    <col min="2" max="2" width="51.421875" style="5" customWidth="1"/>
    <col min="3" max="3" width="13.8515625" style="11" customWidth="1"/>
  </cols>
  <sheetData>
    <row r="1" spans="2:3" ht="13.5">
      <c r="B1" s="48" t="s">
        <v>63</v>
      </c>
      <c r="C1" s="48"/>
    </row>
    <row r="2" spans="1:3" ht="14.25">
      <c r="A2" s="37"/>
      <c r="B2" s="48" t="s">
        <v>39</v>
      </c>
      <c r="C2" s="48"/>
    </row>
    <row r="3" spans="2:3" ht="13.5">
      <c r="B3" s="48" t="s">
        <v>38</v>
      </c>
      <c r="C3" s="48"/>
    </row>
    <row r="4" spans="2:3" ht="13.5">
      <c r="B4" s="48" t="s">
        <v>37</v>
      </c>
      <c r="C4" s="48"/>
    </row>
    <row r="5" spans="2:3" ht="13.5">
      <c r="B5" s="48" t="s">
        <v>73</v>
      </c>
      <c r="C5" s="48"/>
    </row>
    <row r="6" spans="1:3" ht="42.75" customHeight="1">
      <c r="A6" s="47" t="s">
        <v>74</v>
      </c>
      <c r="B6" s="47"/>
      <c r="C6" s="47"/>
    </row>
    <row r="7" spans="1:3" ht="17.25">
      <c r="A7" s="2"/>
      <c r="B7" s="2"/>
      <c r="C7" s="7"/>
    </row>
    <row r="8" spans="1:3" ht="48" customHeight="1">
      <c r="A8" s="6" t="s">
        <v>14</v>
      </c>
      <c r="B8" s="6" t="s">
        <v>0</v>
      </c>
      <c r="C8" s="8" t="s">
        <v>75</v>
      </c>
    </row>
    <row r="9" spans="1:3" ht="23.25" customHeight="1">
      <c r="A9" s="12" t="s">
        <v>1</v>
      </c>
      <c r="B9" s="36" t="s">
        <v>36</v>
      </c>
      <c r="C9" s="9">
        <f>C37</f>
        <v>2460.8</v>
      </c>
    </row>
    <row r="10" spans="1:3" ht="18" customHeight="1">
      <c r="A10" s="12" t="s">
        <v>2</v>
      </c>
      <c r="B10" s="14" t="s">
        <v>3</v>
      </c>
      <c r="C10" s="9">
        <f>C11</f>
        <v>405</v>
      </c>
    </row>
    <row r="11" spans="1:3" ht="15.75" customHeight="1">
      <c r="A11" s="3" t="s">
        <v>7</v>
      </c>
      <c r="B11" s="16" t="s">
        <v>8</v>
      </c>
      <c r="C11" s="10">
        <f>C12+C13</f>
        <v>405</v>
      </c>
    </row>
    <row r="12" spans="1:3" ht="72.75" customHeight="1">
      <c r="A12" s="39" t="s">
        <v>49</v>
      </c>
      <c r="B12" s="40" t="s">
        <v>48</v>
      </c>
      <c r="C12" s="10">
        <v>402</v>
      </c>
    </row>
    <row r="13" spans="1:3" ht="42" customHeight="1">
      <c r="A13" s="39" t="s">
        <v>50</v>
      </c>
      <c r="B13" s="40" t="s">
        <v>47</v>
      </c>
      <c r="C13" s="10">
        <v>3</v>
      </c>
    </row>
    <row r="14" spans="1:3" s="15" customFormat="1" ht="13.5">
      <c r="A14" s="12" t="s">
        <v>4</v>
      </c>
      <c r="B14" s="14" t="s">
        <v>5</v>
      </c>
      <c r="C14" s="9">
        <f>C15+C17</f>
        <v>2013</v>
      </c>
    </row>
    <row r="15" spans="1:3" ht="15" customHeight="1">
      <c r="A15" s="3" t="s">
        <v>9</v>
      </c>
      <c r="B15" s="16" t="s">
        <v>10</v>
      </c>
      <c r="C15" s="10">
        <f>C16</f>
        <v>283</v>
      </c>
    </row>
    <row r="16" spans="1:3" ht="40.5" customHeight="1">
      <c r="A16" s="4" t="s">
        <v>6</v>
      </c>
      <c r="B16" s="1" t="s">
        <v>11</v>
      </c>
      <c r="C16" s="10">
        <v>283</v>
      </c>
    </row>
    <row r="17" spans="1:3" ht="15.75" customHeight="1">
      <c r="A17" s="4" t="s">
        <v>21</v>
      </c>
      <c r="B17" s="1" t="s">
        <v>12</v>
      </c>
      <c r="C17" s="10">
        <f>C18+C20</f>
        <v>1730</v>
      </c>
    </row>
    <row r="18" spans="1:3" ht="19.5" customHeight="1">
      <c r="A18" s="4" t="s">
        <v>55</v>
      </c>
      <c r="B18" s="1" t="s">
        <v>56</v>
      </c>
      <c r="C18" s="10">
        <f>C19</f>
        <v>700</v>
      </c>
    </row>
    <row r="19" spans="1:3" ht="27.75" customHeight="1">
      <c r="A19" s="4" t="s">
        <v>57</v>
      </c>
      <c r="B19" s="1" t="s">
        <v>58</v>
      </c>
      <c r="C19" s="10">
        <v>700</v>
      </c>
    </row>
    <row r="20" spans="1:3" ht="16.5" customHeight="1">
      <c r="A20" s="4" t="s">
        <v>60</v>
      </c>
      <c r="B20" s="1" t="s">
        <v>59</v>
      </c>
      <c r="C20" s="10">
        <f>C21</f>
        <v>1030</v>
      </c>
    </row>
    <row r="21" spans="1:3" ht="24.75" customHeight="1">
      <c r="A21" s="4" t="s">
        <v>61</v>
      </c>
      <c r="B21" s="1" t="s">
        <v>62</v>
      </c>
      <c r="C21" s="10">
        <v>1030</v>
      </c>
    </row>
    <row r="22" spans="1:3" s="19" customFormat="1" ht="18" customHeight="1">
      <c r="A22" s="30" t="s">
        <v>28</v>
      </c>
      <c r="B22" s="31" t="s">
        <v>19</v>
      </c>
      <c r="C22" s="9">
        <f>C23</f>
        <v>11.6</v>
      </c>
    </row>
    <row r="23" spans="1:3" ht="42" customHeight="1">
      <c r="A23" s="4" t="s">
        <v>29</v>
      </c>
      <c r="B23" s="1" t="s">
        <v>20</v>
      </c>
      <c r="C23" s="10">
        <f>C24</f>
        <v>11.6</v>
      </c>
    </row>
    <row r="24" spans="1:3" ht="67.5" customHeight="1">
      <c r="A24" s="4" t="s">
        <v>30</v>
      </c>
      <c r="B24" s="1" t="s">
        <v>22</v>
      </c>
      <c r="C24" s="10">
        <v>11.6</v>
      </c>
    </row>
    <row r="25" spans="1:3" ht="29.25" customHeight="1">
      <c r="A25" s="23" t="s">
        <v>40</v>
      </c>
      <c r="B25" s="24" t="s">
        <v>41</v>
      </c>
      <c r="C25" s="38">
        <f>C26</f>
        <v>27.8</v>
      </c>
    </row>
    <row r="26" spans="1:3" ht="15.75" customHeight="1">
      <c r="A26" s="4" t="s">
        <v>42</v>
      </c>
      <c r="B26" s="1" t="s">
        <v>43</v>
      </c>
      <c r="C26" s="10">
        <f>C27</f>
        <v>27.8</v>
      </c>
    </row>
    <row r="27" spans="1:3" ht="30" customHeight="1">
      <c r="A27" s="4" t="s">
        <v>46</v>
      </c>
      <c r="B27" s="1" t="s">
        <v>44</v>
      </c>
      <c r="C27" s="10">
        <f>C28</f>
        <v>27.8</v>
      </c>
    </row>
    <row r="28" spans="1:3" ht="38.25" customHeight="1">
      <c r="A28" s="4" t="s">
        <v>45</v>
      </c>
      <c r="B28" s="1" t="s">
        <v>65</v>
      </c>
      <c r="C28" s="10">
        <v>27.8</v>
      </c>
    </row>
    <row r="29" spans="1:3" s="19" customFormat="1" ht="17.25" customHeight="1">
      <c r="A29" s="30" t="s">
        <v>53</v>
      </c>
      <c r="B29" s="41" t="s">
        <v>51</v>
      </c>
      <c r="C29" s="9">
        <f>C30+C31</f>
        <v>3.4</v>
      </c>
    </row>
    <row r="30" spans="1:3" s="19" customFormat="1" ht="54.75" customHeight="1">
      <c r="A30" s="42" t="s">
        <v>71</v>
      </c>
      <c r="B30" s="43" t="s">
        <v>72</v>
      </c>
      <c r="C30" s="44">
        <v>1.4</v>
      </c>
    </row>
    <row r="31" spans="1:3" ht="39.75" customHeight="1">
      <c r="A31" s="4" t="s">
        <v>54</v>
      </c>
      <c r="B31" s="1" t="s">
        <v>52</v>
      </c>
      <c r="C31" s="10">
        <v>2</v>
      </c>
    </row>
    <row r="32" spans="1:3" ht="21.75" customHeight="1">
      <c r="A32" s="23" t="s">
        <v>31</v>
      </c>
      <c r="B32" s="28" t="s">
        <v>23</v>
      </c>
      <c r="C32" s="45">
        <v>0</v>
      </c>
    </row>
    <row r="33" spans="1:3" ht="23.25" customHeight="1">
      <c r="A33" s="4" t="s">
        <v>32</v>
      </c>
      <c r="B33" s="32" t="s">
        <v>24</v>
      </c>
      <c r="C33" s="35" t="s">
        <v>25</v>
      </c>
    </row>
    <row r="34" spans="1:3" ht="27" customHeight="1">
      <c r="A34" s="4" t="s">
        <v>33</v>
      </c>
      <c r="B34" s="1" t="s">
        <v>66</v>
      </c>
      <c r="C34" s="35" t="s">
        <v>25</v>
      </c>
    </row>
    <row r="35" spans="1:3" ht="24" customHeight="1">
      <c r="A35" s="4" t="s">
        <v>34</v>
      </c>
      <c r="B35" s="32" t="s">
        <v>23</v>
      </c>
      <c r="C35" s="35" t="s">
        <v>25</v>
      </c>
    </row>
    <row r="36" spans="1:3" ht="21.75" customHeight="1">
      <c r="A36" s="4" t="s">
        <v>35</v>
      </c>
      <c r="B36" s="32" t="s">
        <v>67</v>
      </c>
      <c r="C36" s="35" t="s">
        <v>25</v>
      </c>
    </row>
    <row r="37" spans="1:3" s="15" customFormat="1" ht="13.5">
      <c r="A37" s="12"/>
      <c r="B37" s="13" t="s">
        <v>13</v>
      </c>
      <c r="C37" s="9">
        <f>C10+C14+C22+C32+C29+C25</f>
        <v>2460.8</v>
      </c>
    </row>
    <row r="38" spans="1:3" s="17" customFormat="1" ht="17.25" customHeight="1">
      <c r="A38" s="20" t="s">
        <v>26</v>
      </c>
      <c r="B38" s="21" t="s">
        <v>15</v>
      </c>
      <c r="C38" s="22">
        <f>C39+C41+C43</f>
        <v>6334.7</v>
      </c>
    </row>
    <row r="39" spans="1:3" s="17" customFormat="1" ht="30.75" customHeight="1">
      <c r="A39" s="23" t="s">
        <v>76</v>
      </c>
      <c r="B39" s="24" t="s">
        <v>16</v>
      </c>
      <c r="C39" s="22">
        <f>C40</f>
        <v>0</v>
      </c>
    </row>
    <row r="40" spans="1:3" s="18" customFormat="1" ht="32.25" customHeight="1">
      <c r="A40" s="33" t="s">
        <v>77</v>
      </c>
      <c r="B40" s="26" t="s">
        <v>70</v>
      </c>
      <c r="C40" s="25">
        <v>0</v>
      </c>
    </row>
    <row r="41" spans="1:3" s="17" customFormat="1" ht="32.25" customHeight="1">
      <c r="A41" s="23" t="s">
        <v>78</v>
      </c>
      <c r="B41" s="27" t="s">
        <v>17</v>
      </c>
      <c r="C41" s="22">
        <v>76</v>
      </c>
    </row>
    <row r="42" spans="1:3" s="18" customFormat="1" ht="45" customHeight="1">
      <c r="A42" s="33" t="s">
        <v>79</v>
      </c>
      <c r="B42" s="34" t="s">
        <v>68</v>
      </c>
      <c r="C42" s="25">
        <v>76</v>
      </c>
    </row>
    <row r="43" spans="1:3" s="18" customFormat="1" ht="18.75" customHeight="1">
      <c r="A43" s="23" t="s">
        <v>80</v>
      </c>
      <c r="B43" s="27" t="s">
        <v>27</v>
      </c>
      <c r="C43" s="22">
        <f>C45+C44</f>
        <v>6258.7</v>
      </c>
    </row>
    <row r="44" spans="1:5" s="18" customFormat="1" ht="69" customHeight="1">
      <c r="A44" s="33" t="s">
        <v>81</v>
      </c>
      <c r="B44" s="34" t="s">
        <v>64</v>
      </c>
      <c r="C44" s="25">
        <v>80</v>
      </c>
      <c r="E44" s="18" t="s">
        <v>83</v>
      </c>
    </row>
    <row r="45" spans="1:3" s="18" customFormat="1" ht="27" customHeight="1">
      <c r="A45" s="33" t="s">
        <v>82</v>
      </c>
      <c r="B45" s="34" t="s">
        <v>69</v>
      </c>
      <c r="C45" s="25">
        <v>6178.7</v>
      </c>
    </row>
    <row r="46" spans="1:3" ht="15">
      <c r="A46" s="46" t="s">
        <v>18</v>
      </c>
      <c r="B46" s="46"/>
      <c r="C46" s="29">
        <f>C37+C38</f>
        <v>8795.5</v>
      </c>
    </row>
  </sheetData>
  <mergeCells count="7">
    <mergeCell ref="A46:B46"/>
    <mergeCell ref="A6:C6"/>
    <mergeCell ref="B1:C1"/>
    <mergeCell ref="B2:C2"/>
    <mergeCell ref="B3:C3"/>
    <mergeCell ref="B5:C5"/>
    <mergeCell ref="B4:C4"/>
  </mergeCells>
  <printOptions/>
  <pageMargins left="0.8" right="0.3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2016-11-08T10:54:40Z</cp:lastPrinted>
  <dcterms:created xsi:type="dcterms:W3CDTF">1996-10-08T23:32:33Z</dcterms:created>
  <dcterms:modified xsi:type="dcterms:W3CDTF">2016-11-14T06:55:13Z</dcterms:modified>
  <cp:category/>
  <cp:version/>
  <cp:contentType/>
  <cp:contentStatus/>
</cp:coreProperties>
</file>