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<sst xmlns="http://schemas.openxmlformats.org/spreadsheetml/2006/main" count="76" uniqueCount="76">
  <si>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</si>
  <si>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</si>
  <si>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</si>
  <si>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</si>
  <si>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</si>
  <si>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</si>
  <si>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</si>
  <si>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</si>
  <si>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</si>
  <si>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</si>
  <si>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</si>
  <si>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</si>
  <si>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</si>
  <si>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</si>
  <si>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</si>
  <si>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</si>
  <si>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</si>
  <si>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</si>
  <si>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</si>
  <si>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</si>
  <si>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</si>
  <si>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</si>
  <si>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</si>
  <si>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</si>
  <si>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по разделам и подразделам классификации расходов</t>
  </si>
  <si>
    <t>Наименование</t>
  </si>
  <si>
    <t>ИТОГО РАСХОДОВ</t>
  </si>
  <si>
    <t>1100</t>
  </si>
  <si>
    <t>Физическая культура и спорт</t>
  </si>
  <si>
    <t>1101</t>
  </si>
  <si>
    <t>Физическая культура</t>
  </si>
  <si>
    <t>0800</t>
  </si>
  <si>
    <t>Культура</t>
  </si>
  <si>
    <t>0801</t>
  </si>
  <si>
    <t>0106</t>
  </si>
  <si>
    <t>Обеспечение деятельности финансовых, налоговых и таможенных органов финансового (финансово-бюджетного) надзора</t>
  </si>
  <si>
    <t>0804</t>
  </si>
  <si>
    <t>Другие вопросы в области культуры, кинематографии</t>
  </si>
  <si>
    <t>0113</t>
  </si>
  <si>
    <t>Другие общегосударственные вопросы</t>
  </si>
  <si>
    <t>Резервные фонды</t>
  </si>
  <si>
    <t>0111</t>
  </si>
  <si>
    <t>Культура, кинематография</t>
  </si>
  <si>
    <t>0400</t>
  </si>
  <si>
    <t>0409</t>
  </si>
  <si>
    <t>Национальная экономика</t>
  </si>
  <si>
    <t>Дорожное хозяйство</t>
  </si>
  <si>
    <t>0412</t>
  </si>
  <si>
    <t>Другие вопросы в области национальной экономики</t>
  </si>
  <si>
    <t>Жилищное хозяйство</t>
  </si>
  <si>
    <t>0501</t>
  </si>
  <si>
    <t xml:space="preserve"> к решению Совета народных депутатов </t>
  </si>
  <si>
    <t xml:space="preserve">муниципального образования </t>
  </si>
  <si>
    <t>0314</t>
  </si>
  <si>
    <t>Другие вопросы в области национальной безопасности и правоохранительной деятельности</t>
  </si>
  <si>
    <t>0410</t>
  </si>
  <si>
    <t>Связь и информатика</t>
  </si>
  <si>
    <t>Сарыевское</t>
  </si>
  <si>
    <t>Охрана окружающей среды</t>
  </si>
  <si>
    <t>0600</t>
  </si>
  <si>
    <t>0605</t>
  </si>
  <si>
    <t>Общеэкономические вопросы</t>
  </si>
  <si>
    <t>0401</t>
  </si>
  <si>
    <t>Молодежная политика</t>
  </si>
  <si>
    <t>Другие вопросы в области охраны окружающей среды</t>
  </si>
  <si>
    <t>План на 2022 год (тыс.руб)</t>
  </si>
  <si>
    <t>План на 2023 год (тыс.руб)</t>
  </si>
  <si>
    <t>Распределение ассигнований из бюджета муниципального образования</t>
  </si>
  <si>
    <t xml:space="preserve">  Сарыевское Вязниковского района Владимирской области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</si>
  <si>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</si>
  <si>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на 2022 год на плановый период 2023 и 2024 годов  </t>
  </si>
  <si>
    <t>План на 2024 год (тыс.руб)</t>
  </si>
  <si>
    <t>Приложение № 2</t>
  </si>
  <si>
    <t>Коммунальное хозяйство</t>
  </si>
  <si>
    <t>0502</t>
  </si>
  <si>
    <t>от 11.03.2022 года  №39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</si>
</sst>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_-* #,##0.0_р_._-;\-* #,##0.0_р_._-;_-* &quot;-&quot;??_р_._-;_-@_-"/>
    <numFmt numFmtId="183" formatCode="#,##0.0"/>
  </numFmts>
  <fonts count="46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8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wrapText="1"/>
    </xf>
    <xf numFmtId="1" fontId="8" fillId="0" borderId="0" xfId="0" applyNumberFormat="1" applyFont="1" applyAlignment="1">
      <alignment/>
    </xf>
    <xf numFmtId="183" fontId="10" fillId="0" borderId="10" xfId="0" applyNumberFormat="1" applyFont="1" applyBorder="1" applyAlignment="1">
      <alignment horizontal="center"/>
    </xf>
    <xf numFmtId="183" fontId="9" fillId="0" borderId="10" xfId="0" applyNumberFormat="1" applyFont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83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81" fontId="11" fillId="0" borderId="11" xfId="0" applyNumberFormat="1" applyFont="1" applyFill="1" applyBorder="1" applyAlignment="1">
      <alignment horizontal="center" vertical="center" wrapText="1"/>
    </xf>
    <xf numFmtId="181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4" fontId="2" fillId="0" borderId="0" xfId="43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3.25390625" style="0" customWidth="1"/>
    <col min="2" max="2" width="9.625" style="0" customWidth="1"/>
    <col min="3" max="3" width="11.75390625" style="0" customWidth="1"/>
    <col min="4" max="4" width="11.125" style="0" customWidth="1"/>
    <col min="5" max="5" width="11.00390625" style="0" customWidth="1"/>
  </cols>
  <sheetData>
    <row r="1" spans="1:5" ht="12.75">
      <c r="A1" s="27"/>
      <c r="B1" s="36" t="s">
        <v>72</v>
      </c>
      <c r="C1" s="36"/>
      <c r="D1" s="36"/>
      <c r="E1" s="36"/>
    </row>
    <row r="2" spans="1:5" ht="12.75">
      <c r="A2" s="20"/>
      <c r="B2" s="37" t="s">
        <v>51</v>
      </c>
      <c r="C2" s="37"/>
      <c r="D2" s="37"/>
      <c r="E2" s="37"/>
    </row>
    <row r="3" spans="1:5" ht="12.75">
      <c r="A3" s="20"/>
      <c r="B3" s="37" t="s">
        <v>52</v>
      </c>
      <c r="C3" s="37"/>
      <c r="D3" s="37"/>
      <c r="E3" s="37"/>
    </row>
    <row r="4" spans="1:5" ht="12.75">
      <c r="A4" s="20"/>
      <c r="B4" s="38" t="s">
        <v>57</v>
      </c>
      <c r="C4" s="38"/>
      <c r="D4" s="38"/>
      <c r="E4" s="38"/>
    </row>
    <row r="5" spans="1:5" ht="15" customHeight="1">
      <c r="A5" s="27"/>
      <c r="B5" s="37" t="s">
        <v>75</v>
      </c>
      <c r="C5" s="37"/>
      <c r="D5" s="37"/>
      <c r="E5" s="37"/>
    </row>
    <row r="6" spans="1:5" ht="12.75" customHeight="1">
      <c r="A6" s="4"/>
      <c r="B6" s="4"/>
      <c r="C6" s="4"/>
      <c r="D6" s="4"/>
      <c r="E6" s="4"/>
    </row>
    <row r="7" spans="1:5" ht="18.75" customHeight="1">
      <c r="A7" s="29" t="s">
        <v>67</v>
      </c>
      <c r="B7" s="29"/>
      <c r="C7" s="29"/>
      <c r="D7" s="29"/>
      <c r="E7" s="29"/>
    </row>
    <row r="8" spans="1:5" ht="17.25" customHeight="1">
      <c r="A8" s="29" t="s">
        <v>68</v>
      </c>
      <c r="B8" s="29"/>
      <c r="C8" s="29"/>
      <c r="D8" s="29"/>
      <c r="E8" s="29"/>
    </row>
    <row r="9" spans="1:5" ht="16.5" customHeight="1">
      <c r="A9" s="29" t="s">
        <v>70</v>
      </c>
      <c r="B9" s="29"/>
      <c r="C9" s="29"/>
      <c r="D9" s="29"/>
      <c r="E9" s="29"/>
    </row>
    <row r="10" spans="1:5" ht="17.25" customHeight="1">
      <c r="A10" s="30" t="s">
        <v>24</v>
      </c>
      <c r="B10" s="30"/>
      <c r="C10" s="30"/>
      <c r="D10" s="30"/>
      <c r="E10" s="30"/>
    </row>
    <row r="11" spans="1:5" ht="15" customHeight="1">
      <c r="A11" s="6"/>
      <c r="B11" s="7"/>
      <c r="C11" s="8"/>
      <c r="D11" s="8"/>
      <c r="E11" s="8"/>
    </row>
    <row r="12" spans="1:5" ht="12.75" customHeight="1">
      <c r="A12" s="33" t="s">
        <v>25</v>
      </c>
      <c r="B12" s="34" t="s">
        <v>8</v>
      </c>
      <c r="C12" s="35" t="s">
        <v>65</v>
      </c>
      <c r="D12" s="31" t="s">
        <v>66</v>
      </c>
      <c r="E12" s="31" t="s">
        <v>71</v>
      </c>
    </row>
    <row r="13" spans="1:5" ht="17.25" customHeight="1">
      <c r="A13" s="33"/>
      <c r="B13" s="34"/>
      <c r="C13" s="35"/>
      <c r="D13" s="32"/>
      <c r="E13" s="32"/>
    </row>
    <row r="14" spans="1:5" ht="17.25" customHeight="1">
      <c r="A14" s="9" t="s">
        <v>14</v>
      </c>
      <c r="B14" s="10" t="s">
        <v>15</v>
      </c>
      <c r="C14" s="21">
        <f>C15+C16+C17+C18</f>
        <v>4400.6</v>
      </c>
      <c r="D14" s="21">
        <f>D15+D16+D17+D18</f>
        <v>3874.4</v>
      </c>
      <c r="E14" s="21">
        <f>E15+E16+E17+E18</f>
        <v>3874.4</v>
      </c>
    </row>
    <row r="15" spans="1:5" ht="60" customHeight="1">
      <c r="A15" s="26" t="s">
        <v>16</v>
      </c>
      <c r="B15" s="12" t="s">
        <v>9</v>
      </c>
      <c r="C15" s="22">
        <v>3398.6</v>
      </c>
      <c r="D15" s="22">
        <v>3048.4</v>
      </c>
      <c r="E15" s="22">
        <v>3048.4</v>
      </c>
    </row>
    <row r="16" spans="1:5" ht="42.75" customHeight="1">
      <c r="A16" s="26" t="s">
        <v>35</v>
      </c>
      <c r="B16" s="12" t="s">
        <v>34</v>
      </c>
      <c r="C16" s="22">
        <v>241</v>
      </c>
      <c r="D16" s="22">
        <v>241</v>
      </c>
      <c r="E16" s="22">
        <v>241</v>
      </c>
    </row>
    <row r="17" spans="1:5" ht="15" customHeight="1">
      <c r="A17" s="26" t="s">
        <v>40</v>
      </c>
      <c r="B17" s="12" t="s">
        <v>41</v>
      </c>
      <c r="C17" s="22">
        <v>5</v>
      </c>
      <c r="D17" s="22">
        <v>5</v>
      </c>
      <c r="E17" s="22">
        <v>5</v>
      </c>
    </row>
    <row r="18" spans="1:5" ht="15" customHeight="1">
      <c r="A18" s="26" t="s">
        <v>39</v>
      </c>
      <c r="B18" s="12" t="s">
        <v>38</v>
      </c>
      <c r="C18" s="22">
        <v>756</v>
      </c>
      <c r="D18" s="22">
        <v>580</v>
      </c>
      <c r="E18" s="22">
        <v>580</v>
      </c>
    </row>
    <row r="19" spans="1:5" ht="15.75" customHeight="1">
      <c r="A19" s="14" t="s">
        <v>20</v>
      </c>
      <c r="B19" s="10" t="s">
        <v>19</v>
      </c>
      <c r="C19" s="21">
        <f>SUM(C20)</f>
        <v>119.9</v>
      </c>
      <c r="D19" s="21">
        <f>SUM(D20)</f>
        <v>123.5</v>
      </c>
      <c r="E19" s="21">
        <f>SUM(E20)</f>
        <v>127.6</v>
      </c>
    </row>
    <row r="20" spans="1:5" ht="16.5" customHeight="1">
      <c r="A20" s="11" t="s">
        <v>21</v>
      </c>
      <c r="B20" s="12" t="s">
        <v>22</v>
      </c>
      <c r="C20" s="22">
        <v>119.9</v>
      </c>
      <c r="D20" s="22">
        <v>123.5</v>
      </c>
      <c r="E20" s="22">
        <v>127.6</v>
      </c>
    </row>
    <row r="21" spans="1:5" ht="26.25" customHeight="1">
      <c r="A21" s="14" t="s">
        <v>0</v>
      </c>
      <c r="B21" s="10" t="s">
        <v>1</v>
      </c>
      <c r="C21" s="21">
        <f>SUM(C22:C23)</f>
        <v>1743</v>
      </c>
      <c r="D21" s="21">
        <f>SUM(D22:D23)</f>
        <v>1148.2</v>
      </c>
      <c r="E21" s="21">
        <f>SUM(E22:E23)</f>
        <v>1148.2</v>
      </c>
    </row>
    <row r="22" spans="1:5" ht="44.25" customHeight="1">
      <c r="A22" s="25" t="s">
        <v>69</v>
      </c>
      <c r="B22" s="12" t="s">
        <v>10</v>
      </c>
      <c r="C22" s="22">
        <v>1743</v>
      </c>
      <c r="D22" s="22">
        <v>1147.2</v>
      </c>
      <c r="E22" s="22">
        <v>1147.2</v>
      </c>
    </row>
    <row r="23" spans="1:5" ht="29.25" customHeight="1">
      <c r="A23" s="11" t="s">
        <v>54</v>
      </c>
      <c r="B23" s="12" t="s">
        <v>53</v>
      </c>
      <c r="C23" s="22">
        <v>0</v>
      </c>
      <c r="D23" s="22">
        <v>1</v>
      </c>
      <c r="E23" s="22">
        <v>1</v>
      </c>
    </row>
    <row r="24" spans="1:5" ht="16.5" customHeight="1">
      <c r="A24" s="14" t="s">
        <v>45</v>
      </c>
      <c r="B24" s="10" t="s">
        <v>43</v>
      </c>
      <c r="C24" s="21">
        <f>C26+C27+C28+C25</f>
        <v>397</v>
      </c>
      <c r="D24" s="21">
        <f>D26+D27+D28+D25</f>
        <v>353.9</v>
      </c>
      <c r="E24" s="21">
        <f>E26+E27+E28+E25</f>
        <v>358</v>
      </c>
    </row>
    <row r="25" spans="1:5" ht="16.5" customHeight="1">
      <c r="A25" s="11" t="s">
        <v>61</v>
      </c>
      <c r="B25" s="12" t="s">
        <v>62</v>
      </c>
      <c r="C25" s="22">
        <v>0</v>
      </c>
      <c r="D25" s="22">
        <v>6</v>
      </c>
      <c r="E25" s="22">
        <v>6</v>
      </c>
    </row>
    <row r="26" spans="1:5" ht="18" customHeight="1">
      <c r="A26" s="11" t="s">
        <v>46</v>
      </c>
      <c r="B26" s="12" t="s">
        <v>44</v>
      </c>
      <c r="C26" s="22">
        <v>210</v>
      </c>
      <c r="D26" s="22">
        <v>210</v>
      </c>
      <c r="E26" s="22">
        <v>210</v>
      </c>
    </row>
    <row r="27" spans="1:5" ht="18" customHeight="1">
      <c r="A27" s="28" t="s">
        <v>56</v>
      </c>
      <c r="B27" s="12" t="s">
        <v>55</v>
      </c>
      <c r="C27" s="22">
        <v>187</v>
      </c>
      <c r="D27" s="22">
        <v>135.9</v>
      </c>
      <c r="E27" s="22">
        <v>140</v>
      </c>
    </row>
    <row r="28" spans="1:5" ht="16.5" customHeight="1">
      <c r="A28" s="11" t="s">
        <v>48</v>
      </c>
      <c r="B28" s="12" t="s">
        <v>47</v>
      </c>
      <c r="C28" s="22">
        <v>0</v>
      </c>
      <c r="D28" s="22">
        <v>2</v>
      </c>
      <c r="E28" s="22">
        <v>2</v>
      </c>
    </row>
    <row r="29" spans="1:5" ht="15" customHeight="1">
      <c r="A29" s="14" t="s">
        <v>2</v>
      </c>
      <c r="B29" s="10" t="s">
        <v>13</v>
      </c>
      <c r="C29" s="21">
        <f>C30+C32+C31</f>
        <v>2107.2000000000003</v>
      </c>
      <c r="D29" s="21">
        <f>D30+D32+D31</f>
        <v>991.5</v>
      </c>
      <c r="E29" s="21">
        <f>E30+E32+E31</f>
        <v>915.4</v>
      </c>
    </row>
    <row r="30" spans="1:5" ht="15" customHeight="1">
      <c r="A30" s="11" t="s">
        <v>49</v>
      </c>
      <c r="B30" s="12" t="s">
        <v>50</v>
      </c>
      <c r="C30" s="22">
        <v>100</v>
      </c>
      <c r="D30" s="22">
        <v>86.5</v>
      </c>
      <c r="E30" s="22">
        <v>86.5</v>
      </c>
    </row>
    <row r="31" spans="1:5" ht="15" customHeight="1">
      <c r="A31" s="11" t="s">
        <v>73</v>
      </c>
      <c r="B31" s="12" t="s">
        <v>74</v>
      </c>
      <c r="C31" s="22">
        <v>10.3</v>
      </c>
      <c r="D31" s="22">
        <v>1.6</v>
      </c>
      <c r="E31" s="22">
        <v>1.6</v>
      </c>
    </row>
    <row r="32" spans="1:5" ht="15.75" customHeight="1">
      <c r="A32" s="11" t="s">
        <v>18</v>
      </c>
      <c r="B32" s="12" t="s">
        <v>17</v>
      </c>
      <c r="C32" s="22">
        <v>1996.9</v>
      </c>
      <c r="D32" s="22">
        <v>903.4</v>
      </c>
      <c r="E32" s="22">
        <v>827.3</v>
      </c>
    </row>
    <row r="33" spans="1:5" ht="15.75" customHeight="1">
      <c r="A33" s="14" t="s">
        <v>58</v>
      </c>
      <c r="B33" s="10" t="s">
        <v>59</v>
      </c>
      <c r="C33" s="21">
        <v>240.8</v>
      </c>
      <c r="D33" s="21">
        <v>21.3</v>
      </c>
      <c r="E33" s="21">
        <v>21.3</v>
      </c>
    </row>
    <row r="34" spans="1:5" ht="15.75" customHeight="1">
      <c r="A34" s="11" t="s">
        <v>64</v>
      </c>
      <c r="B34" s="12" t="s">
        <v>60</v>
      </c>
      <c r="C34" s="22">
        <v>240.8</v>
      </c>
      <c r="D34" s="22">
        <v>21.3</v>
      </c>
      <c r="E34" s="22">
        <v>21.3</v>
      </c>
    </row>
    <row r="35" spans="1:5" ht="13.5" customHeight="1">
      <c r="A35" s="15" t="s">
        <v>3</v>
      </c>
      <c r="B35" s="16" t="s">
        <v>4</v>
      </c>
      <c r="C35" s="23">
        <f>SUM(C36)</f>
        <v>1</v>
      </c>
      <c r="D35" s="23">
        <f>SUM(D36)</f>
        <v>1</v>
      </c>
      <c r="E35" s="23">
        <f>SUM(E36)</f>
        <v>1</v>
      </c>
    </row>
    <row r="36" spans="1:5" ht="13.5" customHeight="1">
      <c r="A36" s="17" t="s">
        <v>63</v>
      </c>
      <c r="B36" s="18" t="s">
        <v>11</v>
      </c>
      <c r="C36" s="24">
        <v>1</v>
      </c>
      <c r="D36" s="24">
        <v>1</v>
      </c>
      <c r="E36" s="24">
        <v>1</v>
      </c>
    </row>
    <row r="37" spans="1:5" ht="15" customHeight="1">
      <c r="A37" s="15" t="s">
        <v>42</v>
      </c>
      <c r="B37" s="16" t="s">
        <v>31</v>
      </c>
      <c r="C37" s="23">
        <f>C38+C39</f>
        <v>4127.8</v>
      </c>
      <c r="D37" s="23">
        <f>D38+D39</f>
        <v>3545</v>
      </c>
      <c r="E37" s="23">
        <f>E38+E39</f>
        <v>3545</v>
      </c>
    </row>
    <row r="38" spans="1:5" ht="14.25" customHeight="1">
      <c r="A38" s="17" t="s">
        <v>32</v>
      </c>
      <c r="B38" s="18" t="s">
        <v>33</v>
      </c>
      <c r="C38" s="24">
        <v>3649.9</v>
      </c>
      <c r="D38" s="24">
        <v>3088.6</v>
      </c>
      <c r="E38" s="24">
        <v>3088.6</v>
      </c>
    </row>
    <row r="39" spans="1:5" ht="16.5" customHeight="1">
      <c r="A39" s="17" t="s">
        <v>37</v>
      </c>
      <c r="B39" s="18" t="s">
        <v>36</v>
      </c>
      <c r="C39" s="24">
        <v>477.9</v>
      </c>
      <c r="D39" s="24">
        <v>456.4</v>
      </c>
      <c r="E39" s="24">
        <v>456.4</v>
      </c>
    </row>
    <row r="40" spans="1:5" ht="15.75" customHeight="1">
      <c r="A40" s="19" t="s">
        <v>5</v>
      </c>
      <c r="B40" s="10" t="s">
        <v>6</v>
      </c>
      <c r="C40" s="21">
        <f>C41</f>
        <v>441.5</v>
      </c>
      <c r="D40" s="21">
        <f>D41</f>
        <v>163</v>
      </c>
      <c r="E40" s="21">
        <f>E41</f>
        <v>200</v>
      </c>
    </row>
    <row r="41" spans="1:5" ht="15.75" customHeight="1">
      <c r="A41" s="13" t="s">
        <v>7</v>
      </c>
      <c r="B41" s="12" t="s">
        <v>12</v>
      </c>
      <c r="C41" s="22">
        <v>441.5</v>
      </c>
      <c r="D41" s="22">
        <v>163</v>
      </c>
      <c r="E41" s="22">
        <v>200</v>
      </c>
    </row>
    <row r="42" spans="1:5" ht="17.25" customHeight="1">
      <c r="A42" s="19" t="s">
        <v>28</v>
      </c>
      <c r="B42" s="10" t="s">
        <v>27</v>
      </c>
      <c r="C42" s="21">
        <f>C43</f>
        <v>26.6</v>
      </c>
      <c r="D42" s="21">
        <f>D43</f>
        <v>26.6</v>
      </c>
      <c r="E42" s="21">
        <f>E43</f>
        <v>26.6</v>
      </c>
    </row>
    <row r="43" spans="1:5" ht="17.25" customHeight="1">
      <c r="A43" s="13" t="s">
        <v>30</v>
      </c>
      <c r="B43" s="12" t="s">
        <v>29</v>
      </c>
      <c r="C43" s="22">
        <v>26.6</v>
      </c>
      <c r="D43" s="22">
        <v>26.6</v>
      </c>
      <c r="E43" s="22">
        <v>26.6</v>
      </c>
    </row>
    <row r="44" spans="1:5" ht="15.75" customHeight="1">
      <c r="A44" s="14" t="s">
        <v>26</v>
      </c>
      <c r="B44" s="10" t="s">
        <v>23</v>
      </c>
      <c r="C44" s="21">
        <f>C14+C19+C21+C29+C33+C35+C37+C40+C42+C24</f>
        <v>13605.4</v>
      </c>
      <c r="D44" s="21">
        <f>D14+D19+D21+D29+D33+D35+D37+D40+D42+D24</f>
        <v>10248.400000000001</v>
      </c>
      <c r="E44" s="21">
        <f>E14+E19+E21+E29+E33+E35+E37+E40+E42+E24</f>
        <v>10217.5</v>
      </c>
    </row>
    <row r="45" spans="1:5" ht="15.75" customHeight="1">
      <c r="A45" s="1"/>
      <c r="B45" s="2"/>
      <c r="C45" s="3"/>
      <c r="D45" s="3"/>
      <c r="E45" s="3"/>
    </row>
    <row r="46" spans="3:5" ht="12.75">
      <c r="C46" s="5"/>
      <c r="D46" s="5"/>
      <c r="E46" s="5"/>
    </row>
  </sheetData>
  <sheetProtection/>
  <mergeCells count="14">
    <mergeCell ref="B1:E1"/>
    <mergeCell ref="B2:E2"/>
    <mergeCell ref="B3:E3"/>
    <mergeCell ref="B4:E4"/>
    <mergeCell ref="B5:E5"/>
    <mergeCell ref="A7:E7"/>
    <mergeCell ref="A8:E8"/>
    <mergeCell ref="A9:E9"/>
    <mergeCell ref="A10:E10"/>
    <mergeCell ref="D12:D13"/>
    <mergeCell ref="A12:A13"/>
    <mergeCell ref="B12:B13"/>
    <mergeCell ref="C12:C13"/>
    <mergeCell ref="E12:E13"/>
  </mergeCells>
  <printOptions/>
  <pageMargins left="0.75" right="0.23" top="0.5" bottom="0.56" header="0.27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Куранов</cp:lastModifiedBy>
  <cp:lastPrinted>2022-03-24T06:41:18Z</cp:lastPrinted>
  <dcterms:created xsi:type="dcterms:W3CDTF">2003-08-18T06:31:02Z</dcterms:created>
  <dcterms:modified xsi:type="dcterms:W3CDTF">2022-04-12T07:58:03Z</dcterms:modified>
  <cp:category/>
  <cp:version/>
  <cp:contentType/>
  <cp:contentStatus/>
</cp:coreProperties>
</file>