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'Сарыевское'!$A:$B,'Сарыевское'!$8:$8</definedName>
  </definedNames>
  <calcPr fullCalcOnLoad="1"/>
</workbook>
</file>

<file path=xl/sharedStrings.xml><?xml version="1.0" encoding="utf-8"?>
<sst xmlns="http://schemas.openxmlformats.org/spreadsheetml/2006/main" count="101" uniqueCount="100">
  <si>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</si>
  <si>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</si>
  <si>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</si>
  <si>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</si>
  <si>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</si>
  <si>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</si>
  <si>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</si>
  <si>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</si>
  <si>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</si>
  <si>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</si>
  <si>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</si>
  <si>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</si>
  <si>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</si>
  <si>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</si>
  <si>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</si>
  <si>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</si>
  <si>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</si>
  <si>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</si>
  <si>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</si>
  <si>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</si>
  <si>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</si>
  <si>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</si>
  <si>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</si>
  <si>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</si>
  <si>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</si>
  <si>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000 2 00 00000 00 0000 000</t>
  </si>
  <si>
    <t>Иные межбюджетные трансферты</t>
  </si>
  <si>
    <t>036 1 08 04020 01 0000 110</t>
  </si>
  <si>
    <t>036 1 17 01050 10 0000 180</t>
  </si>
  <si>
    <t>036 1 17 05050 10 0000 180</t>
  </si>
  <si>
    <t>НАЛОГОВЫЕ И НЕНАЛОГОВЫЕ ДОХОДЫ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</si>
  <si>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</si>
  <si>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</si>
  <si>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</si>
  <si>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</si>
  <si>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</si>
  <si>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</si>
  <si>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</si>
  <si>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</si>
  <si>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182 1 01 02010 01 0000 110</t>
  </si>
  <si>
    <t>182 1 01 02030 01 0000 110</t>
  </si>
  <si>
    <t>Штрафы, санкции, возмещение ущерба</t>
  </si>
  <si>
    <t>000 1 16 00000 00 0000 000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</si>
  <si>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</si>
  <si>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</si>
  <si>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</si>
  <si>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</si>
  <si>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</si>
  <si>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</si>
  <si>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</si>
  <si>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</si>
  <si>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</si>
  <si>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</si>
  <si>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</si>
  <si>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</si>
  <si>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</si>
  <si>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</si>
  <si>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000 1 13 02060 00 0000 130</t>
  </si>
  <si>
    <t>000 1 17 01000 00 0000 180</t>
  </si>
  <si>
    <t>000 1 17 00000 00 0000 000</t>
  </si>
  <si>
    <t>000 1 17 05000 00 0000 180</t>
  </si>
  <si>
    <t>000 1 08 00000 00 0000 000</t>
  </si>
  <si>
    <t>000 1 08 04000 01 0000 110</t>
  </si>
  <si>
    <t>Прочие безвозмездные поступления</t>
  </si>
  <si>
    <t>000 2 02 15000 00 0000 150</t>
  </si>
  <si>
    <t>000 2 02 30000 00 0000 150</t>
  </si>
  <si>
    <t>036 2 02 35118 10 0000 150</t>
  </si>
  <si>
    <t>000 2 02 40000 00 0000 150</t>
  </si>
  <si>
    <t>036 2 02 40014 10 0000 150</t>
  </si>
  <si>
    <t>036 2 02 49999 10 0000 150</t>
  </si>
  <si>
    <t>000 2 07 05000 00 0000 150</t>
  </si>
  <si>
    <t>036 2 02 15001 10 0000 150</t>
  </si>
  <si>
    <t>000 1 14 00000 00 0000 000</t>
  </si>
  <si>
    <t>Доходы от продажи материальных и нематериальных активов</t>
  </si>
  <si>
    <t>035 1 14 02053 10 0000 410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</si>
  <si>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</si>
  <si>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000 1 14 02000 00 0000 440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</si>
  <si>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</si>
  <si>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сельских поселений</t>
  </si>
  <si>
    <t>000 1 16 02000 02 0000 140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</si>
  <si>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</si>
  <si>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</si>
  <si>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</si>
  <si>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</si>
  <si>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</si>
  <si>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</si>
  <si>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</si>
  <si>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036 2 07 05030 10 0000 150</t>
  </si>
  <si>
    <t>План на 2022 год (тыс.руб.)</t>
  </si>
  <si>
    <t>План на 2023 год (тыс.руб.)</t>
  </si>
  <si>
    <t xml:space="preserve">                                                                            к   решению Совета народных </t>
  </si>
  <si>
    <t xml:space="preserve">                                                                            депутатов  муниципального образования </t>
  </si>
  <si>
    <t xml:space="preserve">                                                                       Сарыевское  Вязниковского района</t>
  </si>
  <si>
    <t>Доходы муниципального образования Сарыевское  Вязниковского района  Владимирской области на 2022 год и на  плановый период 2023 и 2024 годов</t>
  </si>
  <si>
    <t>План на 2024 год (тыс.руб.)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</si>
  <si>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</si>
  <si>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                                                                         Приложение № 1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</si>
  <si>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работников бюджетной сферы)</t>
  </si>
  <si>
    <t>036 2 02 15002 10 7044 150</t>
  </si>
  <si>
    <t xml:space="preserve">                                                                          от 11.03.2022 года   №39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</si>
</sst>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_ ;\-#,##0.0\ 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88" fontId="2" fillId="0" borderId="10" xfId="60" applyNumberFormat="1" applyFont="1" applyFill="1" applyBorder="1" applyAlignment="1">
      <alignment horizontal="center"/>
    </xf>
    <xf numFmtId="188" fontId="3" fillId="0" borderId="10" xfId="6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8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188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188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188" fontId="5" fillId="0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188" fontId="3" fillId="0" borderId="10" xfId="6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206" fontId="2" fillId="0" borderId="10" xfId="6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8" fontId="3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2" fillId="33" borderId="10" xfId="60" applyNumberFormat="1" applyFont="1" applyFill="1" applyBorder="1" applyAlignment="1">
      <alignment horizontal="center"/>
    </xf>
    <xf numFmtId="188" fontId="3" fillId="33" borderId="10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6.140625" style="5" customWidth="1"/>
    <col min="2" max="2" width="38.28125" style="5" customWidth="1"/>
    <col min="3" max="3" width="10.140625" style="11" customWidth="1"/>
  </cols>
  <sheetData>
    <row r="1" spans="2:5" ht="14.25">
      <c r="B1" s="55" t="s">
        <v>96</v>
      </c>
      <c r="C1" s="55"/>
      <c r="D1" s="55"/>
      <c r="E1" s="55"/>
    </row>
    <row r="2" spans="1:5" ht="14.25">
      <c r="A2" s="34"/>
      <c r="B2" s="55" t="s">
        <v>90</v>
      </c>
      <c r="C2" s="55"/>
      <c r="D2" s="55"/>
      <c r="E2" s="55"/>
    </row>
    <row r="3" spans="2:3" ht="14.25">
      <c r="B3" s="49" t="s">
        <v>91</v>
      </c>
      <c r="C3" s="49"/>
    </row>
    <row r="4" spans="2:5" ht="14.25">
      <c r="B4" s="55" t="s">
        <v>92</v>
      </c>
      <c r="C4" s="55"/>
      <c r="D4" s="55"/>
      <c r="E4" s="55"/>
    </row>
    <row r="5" spans="2:5" ht="14.25">
      <c r="B5" s="55" t="s">
        <v>99</v>
      </c>
      <c r="C5" s="55"/>
      <c r="D5" s="55"/>
      <c r="E5" s="55"/>
    </row>
    <row r="6" spans="1:5" ht="69.75" customHeight="1">
      <c r="A6" s="56" t="s">
        <v>93</v>
      </c>
      <c r="B6" s="56"/>
      <c r="C6" s="56"/>
      <c r="D6" s="56"/>
      <c r="E6" s="56"/>
    </row>
    <row r="7" spans="1:3" ht="18.75">
      <c r="A7" s="2"/>
      <c r="B7" s="2"/>
      <c r="C7" s="7"/>
    </row>
    <row r="8" spans="1:5" ht="48" customHeight="1">
      <c r="A8" s="6" t="s">
        <v>14</v>
      </c>
      <c r="B8" s="6" t="s">
        <v>0</v>
      </c>
      <c r="C8" s="8" t="s">
        <v>88</v>
      </c>
      <c r="D8" s="48" t="s">
        <v>89</v>
      </c>
      <c r="E8" s="48" t="s">
        <v>94</v>
      </c>
    </row>
    <row r="9" spans="1:5" ht="28.5" customHeight="1">
      <c r="A9" s="12" t="s">
        <v>1</v>
      </c>
      <c r="B9" s="33" t="s">
        <v>30</v>
      </c>
      <c r="C9" s="9">
        <f>C42</f>
        <v>1813.8</v>
      </c>
      <c r="D9" s="9">
        <f>D42</f>
        <v>1830.8</v>
      </c>
      <c r="E9" s="9">
        <f>E42</f>
        <v>1843.8</v>
      </c>
    </row>
    <row r="10" spans="1:5" ht="22.5" customHeight="1">
      <c r="A10" s="12" t="s">
        <v>2</v>
      </c>
      <c r="B10" s="14" t="s">
        <v>3</v>
      </c>
      <c r="C10" s="9">
        <f>C11</f>
        <v>510</v>
      </c>
      <c r="D10" s="9">
        <f>D11</f>
        <v>515</v>
      </c>
      <c r="E10" s="9">
        <f>E11</f>
        <v>519</v>
      </c>
    </row>
    <row r="11" spans="1:5" ht="15.75" customHeight="1">
      <c r="A11" s="3" t="s">
        <v>7</v>
      </c>
      <c r="B11" s="16" t="s">
        <v>8</v>
      </c>
      <c r="C11" s="10">
        <f>C12+C13</f>
        <v>510</v>
      </c>
      <c r="D11" s="10">
        <f>D12+D13</f>
        <v>515</v>
      </c>
      <c r="E11" s="10">
        <f>E12+E13</f>
        <v>519</v>
      </c>
    </row>
    <row r="12" spans="1:5" ht="94.5" customHeight="1">
      <c r="A12" s="36" t="s">
        <v>39</v>
      </c>
      <c r="B12" s="37" t="s">
        <v>38</v>
      </c>
      <c r="C12" s="10">
        <v>510</v>
      </c>
      <c r="D12" s="50">
        <v>515</v>
      </c>
      <c r="E12" s="50">
        <v>519</v>
      </c>
    </row>
    <row r="13" spans="1:5" ht="54" customHeight="1">
      <c r="A13" s="36" t="s">
        <v>40</v>
      </c>
      <c r="B13" s="37" t="s">
        <v>37</v>
      </c>
      <c r="C13" s="10">
        <v>0</v>
      </c>
      <c r="D13" s="50">
        <v>0</v>
      </c>
      <c r="E13" s="50">
        <v>0</v>
      </c>
    </row>
    <row r="14" spans="1:5" s="15" customFormat="1" ht="14.25">
      <c r="A14" s="12" t="s">
        <v>4</v>
      </c>
      <c r="B14" s="14" t="s">
        <v>5</v>
      </c>
      <c r="C14" s="9">
        <f>C15+C17</f>
        <v>1269</v>
      </c>
      <c r="D14" s="9">
        <f>D15+D17</f>
        <v>1281</v>
      </c>
      <c r="E14" s="9">
        <f>E15+E17</f>
        <v>1290</v>
      </c>
    </row>
    <row r="15" spans="1:5" ht="15" customHeight="1">
      <c r="A15" s="3" t="s">
        <v>9</v>
      </c>
      <c r="B15" s="16" t="s">
        <v>10</v>
      </c>
      <c r="C15" s="10">
        <f>C16</f>
        <v>159</v>
      </c>
      <c r="D15" s="10">
        <f>D16</f>
        <v>164</v>
      </c>
      <c r="E15" s="10">
        <f>E16</f>
        <v>169</v>
      </c>
    </row>
    <row r="16" spans="1:5" ht="53.25" customHeight="1">
      <c r="A16" s="4" t="s">
        <v>6</v>
      </c>
      <c r="B16" s="1" t="s">
        <v>11</v>
      </c>
      <c r="C16" s="10">
        <v>159</v>
      </c>
      <c r="D16" s="50">
        <v>164</v>
      </c>
      <c r="E16" s="50">
        <v>169</v>
      </c>
    </row>
    <row r="17" spans="1:5" ht="15.75" customHeight="1">
      <c r="A17" s="4" t="s">
        <v>21</v>
      </c>
      <c r="B17" s="1" t="s">
        <v>12</v>
      </c>
      <c r="C17" s="10">
        <f>C18+C20</f>
        <v>1110</v>
      </c>
      <c r="D17" s="10">
        <f>D18+D20</f>
        <v>1117</v>
      </c>
      <c r="E17" s="10">
        <f>E18+E20</f>
        <v>1121</v>
      </c>
    </row>
    <row r="18" spans="1:5" ht="19.5" customHeight="1">
      <c r="A18" s="4" t="s">
        <v>43</v>
      </c>
      <c r="B18" s="1" t="s">
        <v>44</v>
      </c>
      <c r="C18" s="10">
        <f>C19</f>
        <v>619</v>
      </c>
      <c r="D18" s="10">
        <f>D19</f>
        <v>625</v>
      </c>
      <c r="E18" s="10">
        <f>E19</f>
        <v>631</v>
      </c>
    </row>
    <row r="19" spans="1:5" ht="39" customHeight="1">
      <c r="A19" s="4" t="s">
        <v>45</v>
      </c>
      <c r="B19" s="1" t="s">
        <v>46</v>
      </c>
      <c r="C19" s="10">
        <v>619</v>
      </c>
      <c r="D19" s="50">
        <v>625</v>
      </c>
      <c r="E19" s="50">
        <v>631</v>
      </c>
    </row>
    <row r="20" spans="1:5" ht="16.5" customHeight="1">
      <c r="A20" s="4" t="s">
        <v>48</v>
      </c>
      <c r="B20" s="1" t="s">
        <v>47</v>
      </c>
      <c r="C20" s="10">
        <f>C21</f>
        <v>491</v>
      </c>
      <c r="D20" s="10">
        <f>D21</f>
        <v>492</v>
      </c>
      <c r="E20" s="10">
        <f>E21</f>
        <v>490</v>
      </c>
    </row>
    <row r="21" spans="1:5" ht="39" customHeight="1">
      <c r="A21" s="4" t="s">
        <v>49</v>
      </c>
      <c r="B21" s="1" t="s">
        <v>50</v>
      </c>
      <c r="C21" s="10">
        <v>491</v>
      </c>
      <c r="D21" s="50">
        <v>492</v>
      </c>
      <c r="E21" s="50">
        <v>490</v>
      </c>
    </row>
    <row r="22" spans="1:5" s="19" customFormat="1" ht="19.5" customHeight="1">
      <c r="A22" s="29" t="s">
        <v>61</v>
      </c>
      <c r="B22" s="30" t="s">
        <v>19</v>
      </c>
      <c r="C22" s="9">
        <f aca="true" t="shared" si="0" ref="C22:E23">C23</f>
        <v>6</v>
      </c>
      <c r="D22" s="9">
        <f t="shared" si="0"/>
        <v>6</v>
      </c>
      <c r="E22" s="9">
        <f t="shared" si="0"/>
        <v>6</v>
      </c>
    </row>
    <row r="23" spans="1:5" ht="53.25" customHeight="1">
      <c r="A23" s="4" t="s">
        <v>62</v>
      </c>
      <c r="B23" s="1" t="s">
        <v>20</v>
      </c>
      <c r="C23" s="10">
        <f t="shared" si="0"/>
        <v>6</v>
      </c>
      <c r="D23" s="10">
        <f t="shared" si="0"/>
        <v>6</v>
      </c>
      <c r="E23" s="10">
        <f t="shared" si="0"/>
        <v>6</v>
      </c>
    </row>
    <row r="24" spans="1:5" ht="95.25" customHeight="1">
      <c r="A24" s="4" t="s">
        <v>27</v>
      </c>
      <c r="B24" s="1" t="s">
        <v>22</v>
      </c>
      <c r="C24" s="10">
        <v>6</v>
      </c>
      <c r="D24" s="50">
        <v>6</v>
      </c>
      <c r="E24" s="50">
        <v>6</v>
      </c>
    </row>
    <row r="25" spans="1:5" ht="45" customHeight="1">
      <c r="A25" s="23" t="s">
        <v>31</v>
      </c>
      <c r="B25" s="24" t="s">
        <v>32</v>
      </c>
      <c r="C25" s="35">
        <f>C26</f>
        <v>27.8</v>
      </c>
      <c r="D25" s="35">
        <f aca="true" t="shared" si="1" ref="D25:E27">D26</f>
        <v>27.8</v>
      </c>
      <c r="E25" s="35">
        <f t="shared" si="1"/>
        <v>27.8</v>
      </c>
    </row>
    <row r="26" spans="1:5" ht="18.75" customHeight="1">
      <c r="A26" s="4" t="s">
        <v>33</v>
      </c>
      <c r="B26" s="1" t="s">
        <v>34</v>
      </c>
      <c r="C26" s="10">
        <f>C27</f>
        <v>27.8</v>
      </c>
      <c r="D26" s="10">
        <f t="shared" si="1"/>
        <v>27.8</v>
      </c>
      <c r="E26" s="10">
        <f t="shared" si="1"/>
        <v>27.8</v>
      </c>
    </row>
    <row r="27" spans="1:5" ht="39" customHeight="1">
      <c r="A27" s="4" t="s">
        <v>57</v>
      </c>
      <c r="B27" s="1" t="s">
        <v>35</v>
      </c>
      <c r="C27" s="10">
        <f>C28</f>
        <v>27.8</v>
      </c>
      <c r="D27" s="10">
        <f t="shared" si="1"/>
        <v>27.8</v>
      </c>
      <c r="E27" s="10">
        <f t="shared" si="1"/>
        <v>27.8</v>
      </c>
    </row>
    <row r="28" spans="1:5" ht="39.75" customHeight="1">
      <c r="A28" s="4" t="s">
        <v>36</v>
      </c>
      <c r="B28" s="1" t="s">
        <v>52</v>
      </c>
      <c r="C28" s="10">
        <v>27.8</v>
      </c>
      <c r="D28" s="50">
        <v>27.8</v>
      </c>
      <c r="E28" s="50">
        <v>27.8</v>
      </c>
    </row>
    <row r="29" spans="1:5" ht="34.5" customHeight="1">
      <c r="A29" s="12" t="s">
        <v>72</v>
      </c>
      <c r="B29" s="41" t="s">
        <v>73</v>
      </c>
      <c r="C29" s="52">
        <f>C31</f>
        <v>0</v>
      </c>
      <c r="D29" s="52">
        <f>D31</f>
        <v>0</v>
      </c>
      <c r="E29" s="52">
        <f>E31</f>
        <v>0</v>
      </c>
    </row>
    <row r="30" spans="1:5" ht="105" customHeight="1">
      <c r="A30" s="42" t="s">
        <v>76</v>
      </c>
      <c r="B30" s="40" t="s">
        <v>77</v>
      </c>
      <c r="C30" s="53">
        <f>C31</f>
        <v>0</v>
      </c>
      <c r="D30" s="53">
        <f>D31</f>
        <v>0</v>
      </c>
      <c r="E30" s="53">
        <f>E31</f>
        <v>0</v>
      </c>
    </row>
    <row r="31" spans="1:5" ht="115.5" customHeight="1">
      <c r="A31" s="42" t="s">
        <v>74</v>
      </c>
      <c r="B31" s="40" t="s">
        <v>75</v>
      </c>
      <c r="C31" s="53">
        <v>0</v>
      </c>
      <c r="D31" s="50">
        <v>0</v>
      </c>
      <c r="E31" s="50">
        <v>0</v>
      </c>
    </row>
    <row r="32" spans="1:5" s="19" customFormat="1" ht="27.75" customHeight="1">
      <c r="A32" s="29" t="s">
        <v>42</v>
      </c>
      <c r="B32" s="30" t="s">
        <v>41</v>
      </c>
      <c r="C32" s="9">
        <f>C33+C36</f>
        <v>1</v>
      </c>
      <c r="D32" s="51">
        <v>1</v>
      </c>
      <c r="E32" s="51">
        <v>1</v>
      </c>
    </row>
    <row r="33" spans="1:5" s="19" customFormat="1" ht="39.75" customHeight="1">
      <c r="A33" s="47" t="s">
        <v>79</v>
      </c>
      <c r="B33" s="44" t="s">
        <v>80</v>
      </c>
      <c r="C33" s="39">
        <v>0</v>
      </c>
      <c r="D33" s="50">
        <v>0</v>
      </c>
      <c r="E33" s="50">
        <v>0</v>
      </c>
    </row>
    <row r="34" spans="1:5" s="19" customFormat="1" ht="57.75" customHeight="1">
      <c r="A34" s="47" t="s">
        <v>81</v>
      </c>
      <c r="B34" s="45" t="s">
        <v>82</v>
      </c>
      <c r="C34" s="39">
        <v>0</v>
      </c>
      <c r="D34" s="50">
        <v>0</v>
      </c>
      <c r="E34" s="50">
        <v>0</v>
      </c>
    </row>
    <row r="35" spans="1:5" s="19" customFormat="1" ht="65.25" customHeight="1">
      <c r="A35" s="47" t="s">
        <v>83</v>
      </c>
      <c r="B35" s="46" t="s">
        <v>84</v>
      </c>
      <c r="C35" s="39">
        <v>1</v>
      </c>
      <c r="D35" s="50">
        <v>1</v>
      </c>
      <c r="E35" s="50">
        <v>1</v>
      </c>
    </row>
    <row r="36" spans="1:5" ht="90.75" customHeight="1">
      <c r="A36" s="47" t="s">
        <v>85</v>
      </c>
      <c r="B36" s="46" t="s">
        <v>86</v>
      </c>
      <c r="C36" s="10">
        <v>1</v>
      </c>
      <c r="D36" s="50">
        <v>1</v>
      </c>
      <c r="E36" s="50">
        <v>1</v>
      </c>
    </row>
    <row r="37" spans="1:5" ht="21.75" customHeight="1">
      <c r="A37" s="23" t="s">
        <v>59</v>
      </c>
      <c r="B37" s="27" t="s">
        <v>23</v>
      </c>
      <c r="C37" s="43">
        <v>0</v>
      </c>
      <c r="D37" s="51">
        <v>0</v>
      </c>
      <c r="E37" s="51">
        <v>0</v>
      </c>
    </row>
    <row r="38" spans="1:5" ht="23.25" customHeight="1">
      <c r="A38" s="4" t="s">
        <v>58</v>
      </c>
      <c r="B38" s="31" t="s">
        <v>24</v>
      </c>
      <c r="C38" s="10">
        <v>0</v>
      </c>
      <c r="D38" s="50">
        <v>0</v>
      </c>
      <c r="E38" s="50">
        <v>0</v>
      </c>
    </row>
    <row r="39" spans="1:5" ht="27" customHeight="1">
      <c r="A39" s="4" t="s">
        <v>28</v>
      </c>
      <c r="B39" s="1" t="s">
        <v>53</v>
      </c>
      <c r="C39" s="10">
        <v>0</v>
      </c>
      <c r="D39" s="50">
        <v>0</v>
      </c>
      <c r="E39" s="50">
        <v>0</v>
      </c>
    </row>
    <row r="40" spans="1:5" ht="24" customHeight="1">
      <c r="A40" s="4" t="s">
        <v>60</v>
      </c>
      <c r="B40" s="31" t="s">
        <v>23</v>
      </c>
      <c r="C40" s="10">
        <v>0</v>
      </c>
      <c r="D40" s="50">
        <v>0</v>
      </c>
      <c r="E40" s="50">
        <v>0</v>
      </c>
    </row>
    <row r="41" spans="1:5" ht="27" customHeight="1">
      <c r="A41" s="4" t="s">
        <v>29</v>
      </c>
      <c r="B41" s="31" t="s">
        <v>54</v>
      </c>
      <c r="C41" s="10">
        <v>0</v>
      </c>
      <c r="D41" s="50">
        <v>0</v>
      </c>
      <c r="E41" s="50">
        <v>0</v>
      </c>
    </row>
    <row r="42" spans="1:5" s="15" customFormat="1" ht="14.25">
      <c r="A42" s="12"/>
      <c r="B42" s="13" t="s">
        <v>13</v>
      </c>
      <c r="C42" s="9">
        <f>C10+C14+C22+C29+C37+C32+C25</f>
        <v>1813.8</v>
      </c>
      <c r="D42" s="9">
        <f>D10+D14+D22+D29+D37+D32+D25</f>
        <v>1830.8</v>
      </c>
      <c r="E42" s="9">
        <f>E10+E14+E22+E29+E37+E32+E25</f>
        <v>1843.8</v>
      </c>
    </row>
    <row r="43" spans="1:5" s="17" customFormat="1" ht="21.75" customHeight="1">
      <c r="A43" s="20" t="s">
        <v>25</v>
      </c>
      <c r="B43" s="21" t="s">
        <v>15</v>
      </c>
      <c r="C43" s="22">
        <f>C44+C47+C49+C52</f>
        <v>8788.1</v>
      </c>
      <c r="D43" s="22">
        <f>D44+D47+D49+D52</f>
        <v>8417.6</v>
      </c>
      <c r="E43" s="22">
        <f>E44+E47+E49+E52</f>
        <v>8373.7</v>
      </c>
    </row>
    <row r="44" spans="1:5" s="17" customFormat="1" ht="46.5" customHeight="1">
      <c r="A44" s="23" t="s">
        <v>64</v>
      </c>
      <c r="B44" s="24" t="s">
        <v>16</v>
      </c>
      <c r="C44" s="22">
        <f>C45+C46</f>
        <v>3963.3</v>
      </c>
      <c r="D44" s="22">
        <f>D45</f>
        <v>3778.3</v>
      </c>
      <c r="E44" s="22">
        <f>E45</f>
        <v>3778.3</v>
      </c>
    </row>
    <row r="45" spans="1:5" s="18" customFormat="1" ht="44.25" customHeight="1">
      <c r="A45" s="38" t="s">
        <v>71</v>
      </c>
      <c r="B45" s="54" t="s">
        <v>95</v>
      </c>
      <c r="C45" s="25">
        <v>3778.3</v>
      </c>
      <c r="D45" s="50">
        <v>3778.3</v>
      </c>
      <c r="E45" s="50">
        <v>3778.3</v>
      </c>
    </row>
    <row r="46" spans="1:5" s="18" customFormat="1" ht="121.5" customHeight="1">
      <c r="A46" s="38" t="s">
        <v>98</v>
      </c>
      <c r="B46" s="54" t="s">
        <v>97</v>
      </c>
      <c r="C46" s="25">
        <v>185</v>
      </c>
      <c r="D46" s="50">
        <v>0</v>
      </c>
      <c r="E46" s="50">
        <v>0</v>
      </c>
    </row>
    <row r="47" spans="1:5" s="17" customFormat="1" ht="44.25" customHeight="1">
      <c r="A47" s="23" t="s">
        <v>65</v>
      </c>
      <c r="B47" s="26" t="s">
        <v>17</v>
      </c>
      <c r="C47" s="22">
        <v>119.9</v>
      </c>
      <c r="D47" s="51">
        <v>123.5</v>
      </c>
      <c r="E47" s="51">
        <v>127.6</v>
      </c>
    </row>
    <row r="48" spans="1:5" s="18" customFormat="1" ht="50.25" customHeight="1">
      <c r="A48" s="38" t="s">
        <v>66</v>
      </c>
      <c r="B48" s="32" t="s">
        <v>55</v>
      </c>
      <c r="C48" s="25">
        <v>119.9</v>
      </c>
      <c r="D48" s="50">
        <v>123.5</v>
      </c>
      <c r="E48" s="50">
        <v>127.6</v>
      </c>
    </row>
    <row r="49" spans="1:5" s="18" customFormat="1" ht="21.75" customHeight="1">
      <c r="A49" s="23" t="s">
        <v>67</v>
      </c>
      <c r="B49" s="26" t="s">
        <v>26</v>
      </c>
      <c r="C49" s="22">
        <f>C51+C50</f>
        <v>4704.9</v>
      </c>
      <c r="D49" s="22">
        <f>D51+D50</f>
        <v>4515.8</v>
      </c>
      <c r="E49" s="22">
        <f>E51+E50</f>
        <v>4467.8</v>
      </c>
    </row>
    <row r="50" spans="1:5" s="18" customFormat="1" ht="80.25" customHeight="1">
      <c r="A50" s="38" t="s">
        <v>68</v>
      </c>
      <c r="B50" s="32" t="s">
        <v>51</v>
      </c>
      <c r="C50" s="25">
        <v>210</v>
      </c>
      <c r="D50" s="50">
        <v>210</v>
      </c>
      <c r="E50" s="50">
        <v>210</v>
      </c>
    </row>
    <row r="51" spans="1:5" s="18" customFormat="1" ht="29.25" customHeight="1">
      <c r="A51" s="38" t="s">
        <v>69</v>
      </c>
      <c r="B51" s="32" t="s">
        <v>56</v>
      </c>
      <c r="C51" s="25">
        <v>4494.9</v>
      </c>
      <c r="D51" s="50">
        <v>4305.8</v>
      </c>
      <c r="E51" s="50">
        <v>4257.8</v>
      </c>
    </row>
    <row r="52" spans="1:5" s="18" customFormat="1" ht="27" customHeight="1">
      <c r="A52" s="23" t="s">
        <v>70</v>
      </c>
      <c r="B52" s="26" t="s">
        <v>63</v>
      </c>
      <c r="C52" s="22">
        <v>0</v>
      </c>
      <c r="D52" s="51">
        <v>0</v>
      </c>
      <c r="E52" s="51">
        <v>0</v>
      </c>
    </row>
    <row r="53" spans="1:5" s="18" customFormat="1" ht="27" customHeight="1">
      <c r="A53" s="38" t="s">
        <v>87</v>
      </c>
      <c r="B53" s="32" t="s">
        <v>78</v>
      </c>
      <c r="C53" s="25">
        <v>0</v>
      </c>
      <c r="D53" s="50">
        <v>0</v>
      </c>
      <c r="E53" s="50">
        <v>0</v>
      </c>
    </row>
    <row r="54" spans="1:5" ht="15.75">
      <c r="A54" s="57" t="s">
        <v>18</v>
      </c>
      <c r="B54" s="57"/>
      <c r="C54" s="28">
        <f>C42+C43</f>
        <v>10601.9</v>
      </c>
      <c r="D54" s="28">
        <f>D42+D43</f>
        <v>10248.4</v>
      </c>
      <c r="E54" s="28">
        <f>E42+E43</f>
        <v>10217.5</v>
      </c>
    </row>
  </sheetData>
  <sheetProtection/>
  <mergeCells count="6">
    <mergeCell ref="B5:E5"/>
    <mergeCell ref="A6:E6"/>
    <mergeCell ref="A54:B54"/>
    <mergeCell ref="B1:E1"/>
    <mergeCell ref="B2:E2"/>
    <mergeCell ref="B4:E4"/>
  </mergeCells>
  <printOptions/>
  <pageMargins left="0.8" right="0.3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Куранов</cp:lastModifiedBy>
  <cp:lastPrinted>2021-11-09T11:46:40Z</cp:lastPrinted>
  <dcterms:created xsi:type="dcterms:W3CDTF">1996-10-08T23:32:33Z</dcterms:created>
  <dcterms:modified xsi:type="dcterms:W3CDTF">2022-04-12T07:56:45Z</dcterms:modified>
  <cp:category/>
  <cp:version/>
  <cp:contentType/>
  <cp:contentStatus/>
</cp:coreProperties>
</file>