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<sst xmlns="http://schemas.openxmlformats.org/spreadsheetml/2006/main" count="70" uniqueCount="70">
  <si>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Национальная безопасность и правоохранительная деятельность</t>
  </si>
  <si>
    <t>0300</t>
  </si>
  <si>
    <t>Жилищно-коммунальное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</si>
  <si>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</si>
  <si>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</si>
  <si>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</si>
  <si>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</si>
  <si>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</si>
  <si>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</si>
  <si>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</si>
  <si>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</si>
  <si>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0310</t>
  </si>
  <si>
    <t>0707</t>
  </si>
  <si>
    <t>1001</t>
  </si>
  <si>
    <t>0500</t>
  </si>
  <si>
    <t>Общегосударственные вопросы</t>
  </si>
  <si>
    <t>0100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</si>
  <si>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</si>
  <si>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</si>
  <si>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</si>
  <si>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</si>
  <si>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</si>
  <si>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</si>
  <si>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</si>
  <si>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</si>
  <si>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</si>
  <si>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</si>
  <si>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Функционирование высшего должностного лица субъекта Российской Федерации и органа местного самоуправления</t>
  </si>
  <si>
    <t>по разделам и подразделам классификации расходов</t>
  </si>
  <si>
    <t>Наименование</t>
  </si>
  <si>
    <t>ИТОГО РАСХОДОВ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</si>
  <si>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</si>
  <si>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</si>
  <si>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Распределение ассигнований из бюджета муниципального </t>
  </si>
  <si>
    <t xml:space="preserve"> образования Сарыевское Вязниковского района</t>
  </si>
  <si>
    <t>1100</t>
  </si>
  <si>
    <t>Физическая культура и спорт</t>
  </si>
  <si>
    <t>1101</t>
  </si>
  <si>
    <t>Физическая культура</t>
  </si>
  <si>
    <t>0800</t>
  </si>
  <si>
    <t>Культура</t>
  </si>
  <si>
    <t>0801</t>
  </si>
  <si>
    <t>0106</t>
  </si>
  <si>
    <t>Обеспечение деятельности финансовых, налоговых и таможенных органов финансового (финансово-бюджетного) надзора</t>
  </si>
  <si>
    <t>0804</t>
  </si>
  <si>
    <t>Другие вопросы в области культуры, кинематографии</t>
  </si>
  <si>
    <t>0113</t>
  </si>
  <si>
    <t>Другие общегосударственные вопросы</t>
  </si>
  <si>
    <t>Резервные фонды</t>
  </si>
  <si>
    <t>0111</t>
  </si>
  <si>
    <t>Культура, кинематография</t>
  </si>
  <si>
    <t>0400</t>
  </si>
  <si>
    <t>0409</t>
  </si>
  <si>
    <t>Национальная экономика</t>
  </si>
  <si>
    <t>Дорожное хозяйство</t>
  </si>
  <si>
    <t>0412</t>
  </si>
  <si>
    <t>Другие вопросы в области национальной экономики</t>
  </si>
  <si>
    <t>Жилищное хозяйство</t>
  </si>
  <si>
    <t>0501</t>
  </si>
  <si>
    <t>Приложение № 3</t>
  </si>
  <si>
    <t xml:space="preserve"> к решению Совета народных депутатов </t>
  </si>
  <si>
    <t xml:space="preserve">муниципального образования </t>
  </si>
  <si>
    <t>0314</t>
  </si>
  <si>
    <t>Другие вопросы в области национальной безопасности и правоохранительной деятельности</t>
  </si>
  <si>
    <t>0410</t>
  </si>
  <si>
    <t>Связь и информатика</t>
  </si>
  <si>
    <t>Сарыевское</t>
  </si>
  <si>
    <t xml:space="preserve">Владимирской области на 2018 год  </t>
  </si>
  <si>
    <t>План на 2018 год (тыс.руб)</t>
  </si>
  <si>
    <t>от  23.03.2018года   №93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</si>
</sst>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_-* #,##0.0_р_._-;\-* #,##0.0_р_._-;_-* &quot;-&quot;??_р_._-;_-@_-"/>
    <numFmt numFmtId="175" formatCode="#,##0.0"/>
  </numFmts>
  <fonts count="46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73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wrapText="1"/>
    </xf>
    <xf numFmtId="1" fontId="8" fillId="0" borderId="0" xfId="0" applyNumberFormat="1" applyFont="1" applyAlignment="1">
      <alignment/>
    </xf>
    <xf numFmtId="175" fontId="10" fillId="0" borderId="1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5" fontId="10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22">
      <selection activeCell="C38" sqref="C38"/>
    </sheetView>
  </sheetViews>
  <sheetFormatPr defaultColWidth="9.00390625" defaultRowHeight="12.75"/>
  <cols>
    <col min="1" max="1" width="64.375" style="0" customWidth="1"/>
    <col min="2" max="2" width="10.75390625" style="0" customWidth="1"/>
    <col min="3" max="3" width="17.625" style="0" customWidth="1"/>
  </cols>
  <sheetData>
    <row r="1" spans="1:3" ht="12.75">
      <c r="A1" s="27"/>
      <c r="B1" s="30" t="s">
        <v>59</v>
      </c>
      <c r="C1" s="30"/>
    </row>
    <row r="2" spans="1:3" ht="12.75">
      <c r="A2" s="20"/>
      <c r="B2" s="31" t="s">
        <v>60</v>
      </c>
      <c r="C2" s="31"/>
    </row>
    <row r="3" spans="1:3" ht="12.75">
      <c r="A3" s="20"/>
      <c r="B3" s="31" t="s">
        <v>61</v>
      </c>
      <c r="C3" s="31"/>
    </row>
    <row r="4" spans="1:3" ht="12.75">
      <c r="A4" s="20"/>
      <c r="B4" s="31" t="s">
        <v>66</v>
      </c>
      <c r="C4" s="31"/>
    </row>
    <row r="5" spans="1:3" ht="15" customHeight="1">
      <c r="A5" s="27"/>
      <c r="B5" s="31" t="s">
        <v>69</v>
      </c>
      <c r="C5" s="31"/>
    </row>
    <row r="6" spans="1:3" ht="12.75" customHeight="1">
      <c r="A6" s="4"/>
      <c r="B6" s="4"/>
      <c r="C6" s="4"/>
    </row>
    <row r="7" spans="1:3" ht="18.75" customHeight="1">
      <c r="A7" s="29" t="s">
        <v>33</v>
      </c>
      <c r="B7" s="29"/>
      <c r="C7" s="29"/>
    </row>
    <row r="8" spans="1:3" ht="17.25" customHeight="1">
      <c r="A8" s="29" t="s">
        <v>34</v>
      </c>
      <c r="B8" s="29"/>
      <c r="C8" s="29"/>
    </row>
    <row r="9" spans="1:3" ht="16.5" customHeight="1">
      <c r="A9" s="29" t="s">
        <v>67</v>
      </c>
      <c r="B9" s="29"/>
      <c r="C9" s="29"/>
    </row>
    <row r="10" spans="1:3" ht="17.25" customHeight="1">
      <c r="A10" s="32" t="s">
        <v>28</v>
      </c>
      <c r="B10" s="32"/>
      <c r="C10" s="32"/>
    </row>
    <row r="11" spans="1:3" ht="15" customHeight="1">
      <c r="A11" s="6"/>
      <c r="B11" s="7"/>
      <c r="C11" s="8"/>
    </row>
    <row r="12" spans="1:3" ht="12.75" customHeight="1">
      <c r="A12" s="33" t="s">
        <v>29</v>
      </c>
      <c r="B12" s="34" t="s">
        <v>9</v>
      </c>
      <c r="C12" s="35" t="s">
        <v>68</v>
      </c>
    </row>
    <row r="13" spans="1:3" ht="17.25" customHeight="1">
      <c r="A13" s="33"/>
      <c r="B13" s="34"/>
      <c r="C13" s="35"/>
    </row>
    <row r="14" spans="1:3" ht="17.25" customHeight="1">
      <c r="A14" s="9" t="s">
        <v>15</v>
      </c>
      <c r="B14" s="10" t="s">
        <v>16</v>
      </c>
      <c r="C14" s="21">
        <f>C15+C16+C17+C18+C19</f>
        <v>2988.9</v>
      </c>
    </row>
    <row r="15" spans="1:3" ht="32.25" customHeight="1">
      <c r="A15" s="25" t="s">
        <v>27</v>
      </c>
      <c r="B15" s="12" t="s">
        <v>17</v>
      </c>
      <c r="C15" s="22">
        <v>0</v>
      </c>
    </row>
    <row r="16" spans="1:3" ht="48" customHeight="1">
      <c r="A16" s="26" t="s">
        <v>18</v>
      </c>
      <c r="B16" s="12" t="s">
        <v>10</v>
      </c>
      <c r="C16" s="22">
        <v>2276.6</v>
      </c>
    </row>
    <row r="17" spans="1:3" ht="33" customHeight="1">
      <c r="A17" s="26" t="s">
        <v>43</v>
      </c>
      <c r="B17" s="12" t="s">
        <v>42</v>
      </c>
      <c r="C17" s="22">
        <v>200</v>
      </c>
    </row>
    <row r="18" spans="1:3" ht="15" customHeight="1">
      <c r="A18" s="26" t="s">
        <v>48</v>
      </c>
      <c r="B18" s="12" t="s">
        <v>49</v>
      </c>
      <c r="C18" s="22">
        <v>10</v>
      </c>
    </row>
    <row r="19" spans="1:3" ht="15" customHeight="1">
      <c r="A19" s="26" t="s">
        <v>47</v>
      </c>
      <c r="B19" s="12" t="s">
        <v>46</v>
      </c>
      <c r="C19" s="22">
        <v>502.3</v>
      </c>
    </row>
    <row r="20" spans="1:3" ht="15.75" customHeight="1">
      <c r="A20" s="14" t="s">
        <v>23</v>
      </c>
      <c r="B20" s="10" t="s">
        <v>22</v>
      </c>
      <c r="C20" s="21">
        <f>SUM(C21)</f>
        <v>85.4</v>
      </c>
    </row>
    <row r="21" spans="1:3" ht="16.5" customHeight="1">
      <c r="A21" s="11" t="s">
        <v>24</v>
      </c>
      <c r="B21" s="12" t="s">
        <v>25</v>
      </c>
      <c r="C21" s="22">
        <v>85.4</v>
      </c>
    </row>
    <row r="22" spans="1:3" ht="26.25" customHeight="1">
      <c r="A22" s="14" t="s">
        <v>0</v>
      </c>
      <c r="B22" s="10" t="s">
        <v>1</v>
      </c>
      <c r="C22" s="21">
        <f>SUM(C23:C25)</f>
        <v>1358</v>
      </c>
    </row>
    <row r="23" spans="1:3" ht="30" customHeight="1">
      <c r="A23" s="25" t="s">
        <v>31</v>
      </c>
      <c r="B23" s="12" t="s">
        <v>32</v>
      </c>
      <c r="C23" s="22">
        <v>105.5</v>
      </c>
    </row>
    <row r="24" spans="1:3" ht="16.5" customHeight="1">
      <c r="A24" s="11" t="s">
        <v>19</v>
      </c>
      <c r="B24" s="12" t="s">
        <v>11</v>
      </c>
      <c r="C24" s="22">
        <v>1251.5</v>
      </c>
    </row>
    <row r="25" spans="1:3" ht="29.25" customHeight="1">
      <c r="A25" s="11" t="s">
        <v>63</v>
      </c>
      <c r="B25" s="12" t="s">
        <v>62</v>
      </c>
      <c r="C25" s="22">
        <v>1</v>
      </c>
    </row>
    <row r="26" spans="1:3" ht="16.5" customHeight="1">
      <c r="A26" s="14" t="s">
        <v>53</v>
      </c>
      <c r="B26" s="10" t="s">
        <v>51</v>
      </c>
      <c r="C26" s="21">
        <f>C27+C28+C29</f>
        <v>381</v>
      </c>
    </row>
    <row r="27" spans="1:3" ht="18" customHeight="1">
      <c r="A27" s="11" t="s">
        <v>54</v>
      </c>
      <c r="B27" s="12" t="s">
        <v>52</v>
      </c>
      <c r="C27" s="22">
        <v>130</v>
      </c>
    </row>
    <row r="28" spans="1:3" ht="18" customHeight="1">
      <c r="A28" s="28" t="s">
        <v>65</v>
      </c>
      <c r="B28" s="12" t="s">
        <v>64</v>
      </c>
      <c r="C28" s="22">
        <v>219</v>
      </c>
    </row>
    <row r="29" spans="1:3" ht="16.5" customHeight="1">
      <c r="A29" s="11" t="s">
        <v>56</v>
      </c>
      <c r="B29" s="12" t="s">
        <v>55</v>
      </c>
      <c r="C29" s="22">
        <v>32</v>
      </c>
    </row>
    <row r="30" spans="1:3" ht="15" customHeight="1">
      <c r="A30" s="14" t="s">
        <v>2</v>
      </c>
      <c r="B30" s="10" t="s">
        <v>14</v>
      </c>
      <c r="C30" s="21">
        <f>C31+C32</f>
        <v>1272</v>
      </c>
    </row>
    <row r="31" spans="1:3" ht="15" customHeight="1">
      <c r="A31" s="11" t="s">
        <v>57</v>
      </c>
      <c r="B31" s="12" t="s">
        <v>58</v>
      </c>
      <c r="C31" s="22">
        <v>100</v>
      </c>
    </row>
    <row r="32" spans="1:3" ht="15.75" customHeight="1">
      <c r="A32" s="11" t="s">
        <v>21</v>
      </c>
      <c r="B32" s="12" t="s">
        <v>20</v>
      </c>
      <c r="C32" s="22">
        <v>1172</v>
      </c>
    </row>
    <row r="33" spans="1:3" ht="13.5" customHeight="1">
      <c r="A33" s="15" t="s">
        <v>3</v>
      </c>
      <c r="B33" s="16" t="s">
        <v>4</v>
      </c>
      <c r="C33" s="23">
        <f>SUM(C34)</f>
        <v>14</v>
      </c>
    </row>
    <row r="34" spans="1:3" ht="13.5" customHeight="1">
      <c r="A34" s="17" t="s">
        <v>5</v>
      </c>
      <c r="B34" s="18" t="s">
        <v>12</v>
      </c>
      <c r="C34" s="24">
        <v>14</v>
      </c>
    </row>
    <row r="35" spans="1:3" ht="15" customHeight="1">
      <c r="A35" s="15" t="s">
        <v>50</v>
      </c>
      <c r="B35" s="16" t="s">
        <v>39</v>
      </c>
      <c r="C35" s="23">
        <f>C36+C37</f>
        <v>3017.4</v>
      </c>
    </row>
    <row r="36" spans="1:3" ht="14.25" customHeight="1">
      <c r="A36" s="17" t="s">
        <v>40</v>
      </c>
      <c r="B36" s="18" t="s">
        <v>41</v>
      </c>
      <c r="C36" s="24">
        <v>2582.6</v>
      </c>
    </row>
    <row r="37" spans="1:3" ht="16.5" customHeight="1">
      <c r="A37" s="17" t="s">
        <v>45</v>
      </c>
      <c r="B37" s="18" t="s">
        <v>44</v>
      </c>
      <c r="C37" s="24">
        <v>434.8</v>
      </c>
    </row>
    <row r="38" spans="1:3" ht="15.75" customHeight="1">
      <c r="A38" s="19" t="s">
        <v>6</v>
      </c>
      <c r="B38" s="10" t="s">
        <v>7</v>
      </c>
      <c r="C38" s="21">
        <v>211.4</v>
      </c>
    </row>
    <row r="39" spans="1:3" ht="15.75" customHeight="1">
      <c r="A39" s="13" t="s">
        <v>8</v>
      </c>
      <c r="B39" s="12" t="s">
        <v>13</v>
      </c>
      <c r="C39" s="22">
        <v>211.4</v>
      </c>
    </row>
    <row r="40" spans="1:3" ht="17.25" customHeight="1">
      <c r="A40" s="19" t="s">
        <v>36</v>
      </c>
      <c r="B40" s="10" t="s">
        <v>35</v>
      </c>
      <c r="C40" s="21">
        <f>C41</f>
        <v>26.6</v>
      </c>
    </row>
    <row r="41" spans="1:3" ht="17.25" customHeight="1">
      <c r="A41" s="13" t="s">
        <v>38</v>
      </c>
      <c r="B41" s="12" t="s">
        <v>37</v>
      </c>
      <c r="C41" s="22">
        <v>26.6</v>
      </c>
    </row>
    <row r="42" spans="1:3" ht="15.75" customHeight="1">
      <c r="A42" s="14" t="s">
        <v>30</v>
      </c>
      <c r="B42" s="10" t="s">
        <v>26</v>
      </c>
      <c r="C42" s="21">
        <f>C14+C20+C22+C30+C33+C35+C38+C40+C26</f>
        <v>9354.7</v>
      </c>
    </row>
    <row r="43" spans="1:3" ht="15.75" customHeight="1">
      <c r="A43" s="1"/>
      <c r="B43" s="2"/>
      <c r="C43" s="3"/>
    </row>
    <row r="44" ht="12.75">
      <c r="C44" s="5"/>
    </row>
  </sheetData>
  <sheetProtection/>
  <mergeCells count="12">
    <mergeCell ref="A10:C10"/>
    <mergeCell ref="A12:A13"/>
    <mergeCell ref="B12:B13"/>
    <mergeCell ref="C12:C13"/>
    <mergeCell ref="A9:C9"/>
    <mergeCell ref="A7:C7"/>
    <mergeCell ref="A8:C8"/>
    <mergeCell ref="B1:C1"/>
    <mergeCell ref="B2:C2"/>
    <mergeCell ref="B3:C3"/>
    <mergeCell ref="B4:C4"/>
    <mergeCell ref="B5:C5"/>
  </mergeCells>
  <printOptions/>
  <pageMargins left="0.75" right="0.23" top="0.5" bottom="0.56" header="0.27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Дмитрий Каленюк</cp:lastModifiedBy>
  <cp:lastPrinted>2017-06-23T10:24:44Z</cp:lastPrinted>
  <dcterms:created xsi:type="dcterms:W3CDTF">2003-08-18T06:31:02Z</dcterms:created>
  <dcterms:modified xsi:type="dcterms:W3CDTF">2018-03-29T05:16:12Z</dcterms:modified>
  <cp:category/>
  <cp:version/>
  <cp:contentType/>
  <cp:contentStatus/>
</cp:coreProperties>
</file>