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238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<sst xmlns="http://schemas.openxmlformats.org/spreadsheetml/2006/main" count="547" uniqueCount="152">
  <si>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</si>
  <si>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</si>
  <si>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</si>
  <si>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</si>
  <si>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</si>
  <si>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</si>
  <si>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</si>
  <si>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</si>
  <si>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</si>
  <si>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</si>
  <si>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</si>
  <si>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</si>
  <si>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</si>
  <si>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</si>
  <si>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</si>
  <si>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</si>
  <si>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</si>
  <si>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</si>
  <si>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</si>
  <si>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</si>
  <si>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</si>
  <si>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</si>
  <si>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</si>
  <si>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</si>
  <si>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</si>
  <si>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</si>
  <si>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</si>
  <si>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</si>
  <si>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</si>
  <si>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</si>
  <si>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</si>
  <si>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</si>
  <si>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</si>
  <si>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</si>
  <si>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</si>
  <si>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</si>
  <si>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</si>
  <si>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</si>
  <si>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</si>
  <si>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</si>
  <si>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</si>
  <si>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</si>
  <si>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</si>
  <si>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</si>
  <si>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</si>
  <si>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</si>
  <si>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</si>
  <si>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</si>
  <si>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 решению Совета народных                      депутатов муниципального образования Сарыевское Вязниковского района </t>
  </si>
  <si>
    <t>0804</t>
  </si>
  <si>
    <t>Другие вопросы в области культуры, кинематографии</t>
  </si>
  <si>
    <t>в том числе на доведение заработной платы до средней областной (областной бюджет)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</si>
  <si>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</si>
  <si>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</si>
  <si>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</si>
  <si>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</si>
  <si>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Приложение №4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</si>
  <si>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</si>
  <si>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</si>
  <si>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</si>
  <si>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</si>
  <si>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</si>
  <si>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</si>
  <si>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</si>
  <si>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</si>
  <si>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</si>
  <si>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</si>
  <si>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</si>
  <si>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</si>
  <si>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</si>
  <si>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Другие общегосударственные вопросы</t>
  </si>
  <si>
    <t>0113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</si>
  <si>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</si>
  <si>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</si>
  <si>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</si>
  <si>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</si>
  <si>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</si>
  <si>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</si>
  <si>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</si>
  <si>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</si>
  <si>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</si>
  <si>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</si>
  <si>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</si>
  <si>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>310</t>
  </si>
  <si>
    <t xml:space="preserve"> целевым статьям (муниципальным программам и непрограммным направлениям </t>
  </si>
  <si>
    <t xml:space="preserve"> деятельности), группам (группам и подгруппам) видов расходов классификации расходов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</si>
  <si>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</si>
  <si>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</si>
  <si>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</si>
  <si>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</si>
  <si>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</si>
  <si>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Национальная экономика</t>
  </si>
  <si>
    <t>0400</t>
  </si>
  <si>
    <t>0409</t>
  </si>
  <si>
    <t>Муниципальные программы муниципальных образований</t>
  </si>
  <si>
    <t>"Благоустройство территории муниципального образования Сарыевское Вязниковского района Владимирской области на 2015-2017 годы"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</si>
  <si>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 на 2015-2017 годы" 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</si>
  <si>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</si>
  <si>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</si>
  <si>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</si>
  <si>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</si>
  <si>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</si>
  <si>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0501</t>
  </si>
  <si>
    <t>Жилищное хозяйство</t>
  </si>
  <si>
    <t>0000000000</t>
  </si>
  <si>
    <t>Закупка товаров, работ и услуг для госудаственных (муниципальных) нужд</t>
  </si>
  <si>
    <t>9910001100</t>
  </si>
  <si>
    <t>9920001100</t>
  </si>
  <si>
    <t>9920001900</t>
  </si>
  <si>
    <t>9990003000</t>
  </si>
  <si>
    <t>9990002000</t>
  </si>
  <si>
    <t>0100003600</t>
  </si>
  <si>
    <t>0200003600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</si>
  <si>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2016-2018 годы"</t>
  </si>
  <si>
    <t>0300003600</t>
  </si>
  <si>
    <t>Другие вопросы в области национальной безопасности и правоохранительной деятельности</t>
  </si>
  <si>
    <t>0314</t>
  </si>
  <si>
    <t>0400003600</t>
  </si>
  <si>
    <t>Дорожное хозяйство (дорожные фонды)</t>
  </si>
  <si>
    <t>0500003600</t>
  </si>
  <si>
    <t>0600003600</t>
  </si>
  <si>
    <t>Связь и информатика</t>
  </si>
  <si>
    <t>0410</t>
  </si>
  <si>
    <t>Муниципальная программа "Информатизация муниципального образования Сарыевское Вязниковского района Владимирской области на 2016-2018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</si>
  <si>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2016-2018 годы"</t>
  </si>
  <si>
    <t xml:space="preserve">"Сохранение и реконструкция военно-мемориальных объектов  муниципального образования  Сарыевское на 2016-2018 годы" </t>
  </si>
  <si>
    <t xml:space="preserve">"Формирование доступной среды жизнедеятельности для инвалидов муниципального образования Сарыевское Вязниковского района Владимирской области на 2016-2018 годы" </t>
  </si>
  <si>
    <t>"Об организации общественных работ в муниципальном образовании Сарыевское Вязниковского района Владимирской области на 2016-2018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</si>
  <si>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2015-2017 годы"</t>
  </si>
  <si>
    <t>0700003600</t>
  </si>
  <si>
    <t>0800003600</t>
  </si>
  <si>
    <t>0900003600</t>
  </si>
  <si>
    <t>0110003600</t>
  </si>
  <si>
    <t>0120003600</t>
  </si>
  <si>
    <t>0130003600</t>
  </si>
  <si>
    <t>0130013600</t>
  </si>
  <si>
    <t>0130002600</t>
  </si>
  <si>
    <t>0130033600</t>
  </si>
  <si>
    <t>0130043600</t>
  </si>
  <si>
    <t>0140003600</t>
  </si>
  <si>
    <t>9990004100</t>
  </si>
  <si>
    <t>9990004200</t>
  </si>
  <si>
    <t>Муниципальная программа "Профилактика преступлений и правонарушений в муниципальном образовании Сарыевское Вязниковского района Владимирской области на 2015-2017 годы"</t>
  </si>
  <si>
    <t>9990051180</t>
  </si>
  <si>
    <t>"Пожарная безопасность муниципального образования Сарыевское Вязниковского района Владимирской области на 2016-2018 годы"</t>
  </si>
  <si>
    <t>030003600</t>
  </si>
  <si>
    <t>Распределение ассигнований из бюджета  муниципального образования  Сарыевское  Вязниковского района Владимирской области на 2017 год по разделам, подразделам,</t>
  </si>
  <si>
    <t>Всего расходов на 2017 год в тыс.руб.</t>
  </si>
  <si>
    <t>Глава местной администрации муниципального образования Сарыевское</t>
  </si>
  <si>
    <t>9930001100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</si>
  <si>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2017-2019 годы"</t>
  </si>
  <si>
    <t>от 28.11.2017года  №70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</si>
</sst>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</numFmts>
  <fonts count="19">
    <font>
      <sz val="10"/>
      <name val="Arial Cyr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9"/>
      <name val="Arial"/>
      <family val="2"/>
    </font>
    <font>
      <b/>
      <i/>
      <sz val="8"/>
      <name val="Arial Cyr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justify" wrapText="1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4" fillId="0" borderId="1" xfId="0" applyNumberFormat="1" applyFont="1" applyBorder="1" applyAlignment="1">
      <alignment horizontal="justify" wrapText="1"/>
    </xf>
    <xf numFmtId="0" fontId="11" fillId="0" borderId="0" xfId="0" applyFont="1" applyAlignment="1">
      <alignment/>
    </xf>
    <xf numFmtId="49" fontId="2" fillId="0" borderId="1" xfId="0" applyNumberFormat="1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wrapText="1"/>
    </xf>
    <xf numFmtId="164" fontId="1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justify"/>
    </xf>
    <xf numFmtId="49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justify" wrapText="1"/>
    </xf>
    <xf numFmtId="0" fontId="15" fillId="0" borderId="0" xfId="0" applyFont="1" applyAlignment="1">
      <alignment/>
    </xf>
    <xf numFmtId="49" fontId="4" fillId="0" borderId="4" xfId="0" applyNumberFormat="1" applyFont="1" applyBorder="1" applyAlignment="1">
      <alignment horizontal="justify" wrapText="1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justify" wrapText="1"/>
    </xf>
    <xf numFmtId="49" fontId="4" fillId="0" borderId="8" xfId="0" applyNumberFormat="1" applyFont="1" applyBorder="1" applyAlignment="1">
      <alignment horizontal="justify" wrapText="1"/>
    </xf>
    <xf numFmtId="49" fontId="8" fillId="0" borderId="9" xfId="0" applyNumberFormat="1" applyFont="1" applyBorder="1" applyAlignment="1">
      <alignment horizontal="justify" wrapText="1"/>
    </xf>
    <xf numFmtId="49" fontId="7" fillId="0" borderId="4" xfId="0" applyNumberFormat="1" applyFont="1" applyBorder="1" applyAlignment="1">
      <alignment horizontal="justify" wrapText="1"/>
    </xf>
    <xf numFmtId="49" fontId="2" fillId="0" borderId="8" xfId="0" applyNumberFormat="1" applyFont="1" applyBorder="1" applyAlignment="1">
      <alignment horizontal="justify" wrapText="1"/>
    </xf>
    <xf numFmtId="49" fontId="4" fillId="0" borderId="2" xfId="0" applyNumberFormat="1" applyFont="1" applyBorder="1" applyAlignment="1">
      <alignment horizontal="justify" wrapText="1"/>
    </xf>
    <xf numFmtId="165" fontId="4" fillId="0" borderId="2" xfId="0" applyNumberFormat="1" applyFont="1" applyBorder="1" applyAlignment="1">
      <alignment horizontal="justify" wrapText="1"/>
    </xf>
    <xf numFmtId="49" fontId="4" fillId="0" borderId="8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justify" wrapText="1"/>
    </xf>
    <xf numFmtId="0" fontId="10" fillId="0" borderId="11" xfId="0" applyFont="1" applyBorder="1" applyAlignment="1">
      <alignment horizontal="center"/>
    </xf>
    <xf numFmtId="49" fontId="12" fillId="0" borderId="10" xfId="0" applyNumberFormat="1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justify" wrapText="1"/>
    </xf>
    <xf numFmtId="49" fontId="12" fillId="0" borderId="8" xfId="0" applyNumberFormat="1" applyFont="1" applyBorder="1" applyAlignment="1">
      <alignment horizontal="justify" wrapText="1"/>
    </xf>
    <xf numFmtId="49" fontId="2" fillId="0" borderId="9" xfId="0" applyNumberFormat="1" applyFont="1" applyBorder="1" applyAlignment="1">
      <alignment horizontal="justify" wrapText="1"/>
    </xf>
    <xf numFmtId="49" fontId="2" fillId="0" borderId="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3" xfId="0" applyFont="1" applyBorder="1" applyAlignment="1">
      <alignment horizontal="justify" wrapText="1"/>
    </xf>
    <xf numFmtId="49" fontId="7" fillId="0" borderId="8" xfId="0" applyNumberFormat="1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2" xfId="0" applyNumberFormat="1" applyFont="1" applyBorder="1" applyAlignment="1">
      <alignment horizontal="justify" wrapText="1"/>
    </xf>
    <xf numFmtId="49" fontId="2" fillId="0" borderId="5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justify" wrapText="1"/>
    </xf>
    <xf numFmtId="49" fontId="12" fillId="0" borderId="5" xfId="0" applyNumberFormat="1" applyFont="1" applyBorder="1" applyAlignment="1">
      <alignment horizontal="justify" wrapText="1"/>
    </xf>
    <xf numFmtId="49" fontId="12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justify" wrapText="1"/>
    </xf>
    <xf numFmtId="164" fontId="2" fillId="0" borderId="5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justify" wrapText="1"/>
    </xf>
    <xf numFmtId="49" fontId="4" fillId="0" borderId="5" xfId="0" applyNumberFormat="1" applyFont="1" applyBorder="1" applyAlignment="1">
      <alignment horizontal="justify" wrapText="1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57.50390625" style="54" customWidth="1"/>
    <col min="2" max="2" width="7.125" style="0" customWidth="1"/>
    <col min="3" max="3" width="11.50390625" style="55" customWidth="1"/>
    <col min="4" max="4" width="9.125" style="55" customWidth="1"/>
    <col min="5" max="5" width="11.50390625" style="56" customWidth="1"/>
  </cols>
  <sheetData>
    <row r="1" spans="1:5" ht="12.75">
      <c r="A1" s="1"/>
      <c r="B1" s="2"/>
      <c r="C1" s="104" t="s">
        <v>56</v>
      </c>
      <c r="D1" s="104"/>
      <c r="E1" s="104"/>
    </row>
    <row r="2" spans="1:5" ht="10.5" customHeight="1">
      <c r="A2" s="1"/>
      <c r="B2" s="2"/>
      <c r="C2" s="104" t="s">
        <v>48</v>
      </c>
      <c r="D2" s="104"/>
      <c r="E2" s="104"/>
    </row>
    <row r="3" spans="1:5" ht="22.5" customHeight="1">
      <c r="A3" s="1"/>
      <c r="B3" s="4"/>
      <c r="C3" s="104"/>
      <c r="D3" s="104"/>
      <c r="E3" s="104"/>
    </row>
    <row r="4" spans="1:5" ht="12" customHeight="1">
      <c r="A4" s="1"/>
      <c r="B4" s="2"/>
      <c r="C4" s="104" t="s">
        <v>151</v>
      </c>
      <c r="D4" s="104"/>
      <c r="E4" s="104"/>
    </row>
    <row r="5" spans="1:5" ht="12.75" customHeight="1" hidden="1">
      <c r="A5" s="1"/>
      <c r="B5" s="2"/>
      <c r="C5" s="3"/>
      <c r="D5" s="3"/>
      <c r="E5" s="3"/>
    </row>
    <row r="6" spans="1:5" ht="12.75" customHeight="1" hidden="1">
      <c r="A6" s="1"/>
      <c r="B6" s="2"/>
      <c r="C6" s="3"/>
      <c r="D6" s="3"/>
      <c r="E6" s="3"/>
    </row>
    <row r="7" spans="1:5" ht="15" customHeight="1">
      <c r="A7" s="1"/>
      <c r="B7" s="2"/>
      <c r="C7" s="5"/>
      <c r="D7" s="6"/>
      <c r="E7" s="6"/>
    </row>
    <row r="8" spans="1:5" ht="24" customHeight="1">
      <c r="A8" s="105" t="s">
        <v>146</v>
      </c>
      <c r="B8" s="105"/>
      <c r="C8" s="105"/>
      <c r="D8" s="105"/>
      <c r="E8" s="105"/>
    </row>
    <row r="9" spans="1:5" ht="12.75">
      <c r="A9" s="106" t="s">
        <v>84</v>
      </c>
      <c r="B9" s="106"/>
      <c r="C9" s="106"/>
      <c r="D9" s="106"/>
      <c r="E9" s="106"/>
    </row>
    <row r="10" spans="1:5" ht="12.75" customHeight="1">
      <c r="A10" s="106" t="s">
        <v>85</v>
      </c>
      <c r="B10" s="106"/>
      <c r="C10" s="106"/>
      <c r="D10" s="106"/>
      <c r="E10" s="106"/>
    </row>
    <row r="11" spans="1:5" ht="6.75" customHeight="1">
      <c r="A11" s="8"/>
      <c r="B11" s="7"/>
      <c r="C11" s="7"/>
      <c r="D11" s="7"/>
      <c r="E11" s="7"/>
    </row>
    <row r="12" spans="1:5" ht="12.75" customHeight="1">
      <c r="A12" s="107" t="s">
        <v>0</v>
      </c>
      <c r="B12" s="108" t="s">
        <v>1</v>
      </c>
      <c r="C12" s="109" t="s">
        <v>2</v>
      </c>
      <c r="D12" s="109" t="s">
        <v>3</v>
      </c>
      <c r="E12" s="110" t="s">
        <v>147</v>
      </c>
    </row>
    <row r="13" spans="1:5" ht="19.5" customHeight="1">
      <c r="A13" s="107"/>
      <c r="B13" s="108"/>
      <c r="C13" s="109"/>
      <c r="D13" s="109"/>
      <c r="E13" s="110"/>
    </row>
    <row r="14" spans="1:5" ht="12" customHeight="1">
      <c r="A14" s="9">
        <v>1</v>
      </c>
      <c r="B14" s="10">
        <v>2</v>
      </c>
      <c r="C14" s="10">
        <v>3</v>
      </c>
      <c r="D14" s="10">
        <v>4</v>
      </c>
      <c r="E14" s="11">
        <v>5</v>
      </c>
    </row>
    <row r="15" spans="1:5" ht="12.75">
      <c r="A15" s="12" t="s">
        <v>4</v>
      </c>
      <c r="B15" s="13" t="s">
        <v>5</v>
      </c>
      <c r="C15" s="13" t="s">
        <v>104</v>
      </c>
      <c r="D15" s="13" t="s">
        <v>6</v>
      </c>
      <c r="E15" s="14">
        <f>E28+E20+E31+E35+E41</f>
        <v>3532.4</v>
      </c>
    </row>
    <row r="16" spans="1:5" s="18" customFormat="1" ht="28.5" customHeight="1">
      <c r="A16" s="15" t="s">
        <v>7</v>
      </c>
      <c r="B16" s="16" t="s">
        <v>8</v>
      </c>
      <c r="C16" s="16" t="s">
        <v>104</v>
      </c>
      <c r="D16" s="16" t="s">
        <v>6</v>
      </c>
      <c r="E16" s="17">
        <f>E18</f>
        <v>0</v>
      </c>
    </row>
    <row r="17" spans="1:5" s="22" customFormat="1" ht="11.25">
      <c r="A17" s="19" t="s">
        <v>9</v>
      </c>
      <c r="B17" s="20" t="s">
        <v>8</v>
      </c>
      <c r="C17" s="20" t="s">
        <v>106</v>
      </c>
      <c r="D17" s="20" t="s">
        <v>6</v>
      </c>
      <c r="E17" s="21">
        <f>E18</f>
        <v>0</v>
      </c>
    </row>
    <row r="18" spans="1:5" s="22" customFormat="1" ht="33.75" customHeight="1">
      <c r="A18" s="23" t="s">
        <v>57</v>
      </c>
      <c r="B18" s="24" t="s">
        <v>8</v>
      </c>
      <c r="C18" s="24" t="s">
        <v>106</v>
      </c>
      <c r="D18" s="24" t="s">
        <v>58</v>
      </c>
      <c r="E18" s="25">
        <v>0</v>
      </c>
    </row>
    <row r="19" spans="1:5" s="22" customFormat="1" ht="15" customHeight="1">
      <c r="A19" s="23" t="s">
        <v>73</v>
      </c>
      <c r="B19" s="24" t="s">
        <v>8</v>
      </c>
      <c r="C19" s="24" t="s">
        <v>106</v>
      </c>
      <c r="D19" s="24" t="s">
        <v>72</v>
      </c>
      <c r="E19" s="25">
        <v>0</v>
      </c>
    </row>
    <row r="20" spans="1:5" s="26" customFormat="1" ht="40.5" customHeight="1">
      <c r="A20" s="15" t="s">
        <v>10</v>
      </c>
      <c r="B20" s="16" t="s">
        <v>11</v>
      </c>
      <c r="C20" s="16" t="s">
        <v>104</v>
      </c>
      <c r="D20" s="16" t="s">
        <v>6</v>
      </c>
      <c r="E20" s="17">
        <f>E21</f>
        <v>1774.7</v>
      </c>
    </row>
    <row r="21" spans="1:5" s="28" customFormat="1" ht="24.75" customHeight="1">
      <c r="A21" s="27" t="s">
        <v>12</v>
      </c>
      <c r="B21" s="20" t="s">
        <v>11</v>
      </c>
      <c r="C21" s="20" t="s">
        <v>107</v>
      </c>
      <c r="D21" s="20" t="s">
        <v>6</v>
      </c>
      <c r="E21" s="21">
        <f>E22+E24+E26</f>
        <v>1774.7</v>
      </c>
    </row>
    <row r="22" spans="1:5" s="28" customFormat="1" ht="33.75" customHeight="1">
      <c r="A22" s="23" t="s">
        <v>57</v>
      </c>
      <c r="B22" s="24" t="s">
        <v>11</v>
      </c>
      <c r="C22" s="24" t="s">
        <v>107</v>
      </c>
      <c r="D22" s="24" t="s">
        <v>58</v>
      </c>
      <c r="E22" s="25">
        <f>E23</f>
        <v>1735.6</v>
      </c>
    </row>
    <row r="23" spans="1:5" s="28" customFormat="1" ht="15" customHeight="1">
      <c r="A23" s="23" t="s">
        <v>73</v>
      </c>
      <c r="B23" s="24" t="s">
        <v>11</v>
      </c>
      <c r="C23" s="24" t="s">
        <v>107</v>
      </c>
      <c r="D23" s="24" t="s">
        <v>72</v>
      </c>
      <c r="E23" s="25">
        <v>1735.6</v>
      </c>
    </row>
    <row r="24" spans="1:5" s="28" customFormat="1" ht="15" customHeight="1">
      <c r="A24" s="86" t="s">
        <v>105</v>
      </c>
      <c r="B24" s="24" t="s">
        <v>11</v>
      </c>
      <c r="C24" s="24" t="s">
        <v>108</v>
      </c>
      <c r="D24" s="24" t="s">
        <v>59</v>
      </c>
      <c r="E24" s="25">
        <f>E25</f>
        <v>32.2</v>
      </c>
    </row>
    <row r="25" spans="1:5" s="28" customFormat="1" ht="23.25" customHeight="1">
      <c r="A25" s="86" t="s">
        <v>75</v>
      </c>
      <c r="B25" s="24" t="s">
        <v>11</v>
      </c>
      <c r="C25" s="24" t="s">
        <v>108</v>
      </c>
      <c r="D25" s="24" t="s">
        <v>74</v>
      </c>
      <c r="E25" s="25">
        <v>32.2</v>
      </c>
    </row>
    <row r="26" spans="1:5" s="28" customFormat="1" ht="15.75" customHeight="1">
      <c r="A26" s="23" t="s">
        <v>62</v>
      </c>
      <c r="B26" s="24" t="s">
        <v>11</v>
      </c>
      <c r="C26" s="24" t="s">
        <v>108</v>
      </c>
      <c r="D26" s="24" t="s">
        <v>60</v>
      </c>
      <c r="E26" s="25">
        <f>E27</f>
        <v>6.9</v>
      </c>
    </row>
    <row r="27" spans="1:5" s="28" customFormat="1" ht="15.75" customHeight="1">
      <c r="A27" s="23" t="s">
        <v>77</v>
      </c>
      <c r="B27" s="24" t="s">
        <v>11</v>
      </c>
      <c r="C27" s="24" t="s">
        <v>108</v>
      </c>
      <c r="D27" s="24" t="s">
        <v>76</v>
      </c>
      <c r="E27" s="25">
        <v>6.9</v>
      </c>
    </row>
    <row r="28" spans="1:5" s="28" customFormat="1" ht="28.5" customHeight="1">
      <c r="A28" s="19" t="s">
        <v>148</v>
      </c>
      <c r="B28" s="20" t="s">
        <v>11</v>
      </c>
      <c r="C28" s="20" t="s">
        <v>149</v>
      </c>
      <c r="D28" s="20" t="s">
        <v>6</v>
      </c>
      <c r="E28" s="21">
        <f>E30</f>
        <v>479.1</v>
      </c>
    </row>
    <row r="29" spans="1:5" s="28" customFormat="1" ht="33" customHeight="1">
      <c r="A29" s="23" t="s">
        <v>57</v>
      </c>
      <c r="B29" s="24" t="s">
        <v>11</v>
      </c>
      <c r="C29" s="24" t="s">
        <v>149</v>
      </c>
      <c r="D29" s="24" t="s">
        <v>58</v>
      </c>
      <c r="E29" s="25">
        <f>E30</f>
        <v>479.1</v>
      </c>
    </row>
    <row r="30" spans="1:5" s="28" customFormat="1" ht="18" customHeight="1">
      <c r="A30" s="23" t="s">
        <v>73</v>
      </c>
      <c r="B30" s="24" t="s">
        <v>11</v>
      </c>
      <c r="C30" s="24" t="s">
        <v>149</v>
      </c>
      <c r="D30" s="24" t="s">
        <v>72</v>
      </c>
      <c r="E30" s="25">
        <v>479.1</v>
      </c>
    </row>
    <row r="31" spans="1:5" s="28" customFormat="1" ht="39" customHeight="1">
      <c r="A31" s="30" t="s">
        <v>67</v>
      </c>
      <c r="B31" s="16" t="s">
        <v>39</v>
      </c>
      <c r="C31" s="16" t="s">
        <v>104</v>
      </c>
      <c r="D31" s="16" t="s">
        <v>6</v>
      </c>
      <c r="E31" s="17">
        <f>E34</f>
        <v>180</v>
      </c>
    </row>
    <row r="32" spans="1:5" s="28" customFormat="1" ht="44.25" customHeight="1">
      <c r="A32" s="88" t="s">
        <v>47</v>
      </c>
      <c r="B32" s="24" t="s">
        <v>39</v>
      </c>
      <c r="C32" s="24" t="s">
        <v>109</v>
      </c>
      <c r="D32" s="24" t="s">
        <v>6</v>
      </c>
      <c r="E32" s="25">
        <f>E34</f>
        <v>180</v>
      </c>
    </row>
    <row r="33" spans="1:5" s="28" customFormat="1" ht="19.5" customHeight="1">
      <c r="A33" s="29" t="s">
        <v>63</v>
      </c>
      <c r="B33" s="24" t="s">
        <v>39</v>
      </c>
      <c r="C33" s="24" t="s">
        <v>109</v>
      </c>
      <c r="D33" s="24" t="s">
        <v>64</v>
      </c>
      <c r="E33" s="25">
        <f>E34</f>
        <v>180</v>
      </c>
    </row>
    <row r="34" spans="1:5" s="28" customFormat="1" ht="19.5" customHeight="1">
      <c r="A34" s="29" t="s">
        <v>81</v>
      </c>
      <c r="B34" s="24" t="s">
        <v>39</v>
      </c>
      <c r="C34" s="24" t="s">
        <v>109</v>
      </c>
      <c r="D34" s="24" t="s">
        <v>78</v>
      </c>
      <c r="E34" s="25">
        <v>180</v>
      </c>
    </row>
    <row r="35" spans="1:5" s="28" customFormat="1" ht="19.5" customHeight="1">
      <c r="A35" s="30" t="s">
        <v>52</v>
      </c>
      <c r="B35" s="16" t="s">
        <v>53</v>
      </c>
      <c r="C35" s="16" t="s">
        <v>104</v>
      </c>
      <c r="D35" s="16" t="s">
        <v>6</v>
      </c>
      <c r="E35" s="17">
        <f>E40</f>
        <v>0</v>
      </c>
    </row>
    <row r="36" spans="1:5" s="44" customFormat="1" ht="15" customHeight="1">
      <c r="A36" s="27" t="s">
        <v>52</v>
      </c>
      <c r="B36" s="20" t="s">
        <v>53</v>
      </c>
      <c r="C36" s="20" t="s">
        <v>104</v>
      </c>
      <c r="D36" s="20" t="s">
        <v>6</v>
      </c>
      <c r="E36" s="21">
        <f>E40</f>
        <v>0</v>
      </c>
    </row>
    <row r="37" spans="1:5" s="28" customFormat="1" ht="16.5" customHeight="1">
      <c r="A37" s="29" t="s">
        <v>54</v>
      </c>
      <c r="B37" s="24" t="s">
        <v>53</v>
      </c>
      <c r="C37" s="24" t="s">
        <v>104</v>
      </c>
      <c r="D37" s="24" t="s">
        <v>6</v>
      </c>
      <c r="E37" s="25">
        <f>E40</f>
        <v>0</v>
      </c>
    </row>
    <row r="38" spans="1:5" s="44" customFormat="1" ht="37.5" customHeight="1">
      <c r="A38" s="27" t="s">
        <v>55</v>
      </c>
      <c r="B38" s="20" t="s">
        <v>53</v>
      </c>
      <c r="C38" s="20" t="s">
        <v>110</v>
      </c>
      <c r="D38" s="20" t="s">
        <v>6</v>
      </c>
      <c r="E38" s="21">
        <f>E40</f>
        <v>0</v>
      </c>
    </row>
    <row r="39" spans="1:5" s="28" customFormat="1" ht="15.75" customHeight="1">
      <c r="A39" s="23" t="s">
        <v>62</v>
      </c>
      <c r="B39" s="24" t="s">
        <v>53</v>
      </c>
      <c r="C39" s="24" t="s">
        <v>110</v>
      </c>
      <c r="D39" s="24" t="s">
        <v>60</v>
      </c>
      <c r="E39" s="25">
        <f>E40</f>
        <v>0</v>
      </c>
    </row>
    <row r="40" spans="1:5" s="28" customFormat="1" ht="15.75" customHeight="1">
      <c r="A40" s="23" t="s">
        <v>80</v>
      </c>
      <c r="B40" s="24" t="s">
        <v>53</v>
      </c>
      <c r="C40" s="24" t="s">
        <v>110</v>
      </c>
      <c r="D40" s="24" t="s">
        <v>79</v>
      </c>
      <c r="E40" s="25">
        <v>0</v>
      </c>
    </row>
    <row r="41" spans="1:5" s="28" customFormat="1" ht="19.5" customHeight="1">
      <c r="A41" s="15" t="s">
        <v>70</v>
      </c>
      <c r="B41" s="16" t="s">
        <v>71</v>
      </c>
      <c r="C41" s="16" t="s">
        <v>104</v>
      </c>
      <c r="D41" s="16" t="s">
        <v>6</v>
      </c>
      <c r="E41" s="17">
        <f>E42</f>
        <v>1098.6</v>
      </c>
    </row>
    <row r="42" spans="1:5" s="28" customFormat="1" ht="15" customHeight="1">
      <c r="A42" s="27" t="s">
        <v>94</v>
      </c>
      <c r="B42" s="20" t="s">
        <v>71</v>
      </c>
      <c r="C42" s="20" t="s">
        <v>104</v>
      </c>
      <c r="D42" s="20" t="s">
        <v>6</v>
      </c>
      <c r="E42" s="21">
        <f>E43</f>
        <v>1098.6</v>
      </c>
    </row>
    <row r="43" spans="1:5" s="28" customFormat="1" ht="38.25" customHeight="1">
      <c r="A43" s="19" t="s">
        <v>150</v>
      </c>
      <c r="B43" s="20" t="s">
        <v>71</v>
      </c>
      <c r="C43" s="20" t="s">
        <v>111</v>
      </c>
      <c r="D43" s="20" t="s">
        <v>6</v>
      </c>
      <c r="E43" s="21">
        <f>E44+E46</f>
        <v>1098.6</v>
      </c>
    </row>
    <row r="44" spans="1:5" s="28" customFormat="1" ht="21.75" customHeight="1">
      <c r="A44" s="23" t="s">
        <v>61</v>
      </c>
      <c r="B44" s="24" t="s">
        <v>71</v>
      </c>
      <c r="C44" s="24" t="s">
        <v>111</v>
      </c>
      <c r="D44" s="24" t="s">
        <v>59</v>
      </c>
      <c r="E44" s="25">
        <f>E45</f>
        <v>1064.3</v>
      </c>
    </row>
    <row r="45" spans="1:5" s="28" customFormat="1" ht="23.25" customHeight="1">
      <c r="A45" s="23" t="s">
        <v>75</v>
      </c>
      <c r="B45" s="24" t="s">
        <v>71</v>
      </c>
      <c r="C45" s="24" t="s">
        <v>111</v>
      </c>
      <c r="D45" s="24" t="s">
        <v>74</v>
      </c>
      <c r="E45" s="25">
        <v>1064.3</v>
      </c>
    </row>
    <row r="46" spans="1:5" s="28" customFormat="1" ht="15.75" customHeight="1">
      <c r="A46" s="23" t="s">
        <v>62</v>
      </c>
      <c r="B46" s="24" t="s">
        <v>71</v>
      </c>
      <c r="C46" s="24" t="s">
        <v>111</v>
      </c>
      <c r="D46" s="24" t="s">
        <v>60</v>
      </c>
      <c r="E46" s="25">
        <f>E47</f>
        <v>34.3</v>
      </c>
    </row>
    <row r="47" spans="1:5" s="28" customFormat="1" ht="15.75" customHeight="1">
      <c r="A47" s="23" t="s">
        <v>77</v>
      </c>
      <c r="B47" s="24" t="s">
        <v>71</v>
      </c>
      <c r="C47" s="24" t="s">
        <v>111</v>
      </c>
      <c r="D47" s="24" t="s">
        <v>76</v>
      </c>
      <c r="E47" s="25">
        <v>34.3</v>
      </c>
    </row>
    <row r="48" spans="1:5" ht="14.25" customHeight="1">
      <c r="A48" s="32" t="s">
        <v>13</v>
      </c>
      <c r="B48" s="33" t="s">
        <v>14</v>
      </c>
      <c r="C48" s="33" t="s">
        <v>104</v>
      </c>
      <c r="D48" s="33" t="s">
        <v>6</v>
      </c>
      <c r="E48" s="34">
        <f>E49</f>
        <v>79.7</v>
      </c>
    </row>
    <row r="49" spans="1:5" s="18" customFormat="1" ht="15.75" customHeight="1">
      <c r="A49" s="15" t="s">
        <v>15</v>
      </c>
      <c r="B49" s="16" t="s">
        <v>16</v>
      </c>
      <c r="C49" s="16" t="s">
        <v>104</v>
      </c>
      <c r="D49" s="16" t="s">
        <v>6</v>
      </c>
      <c r="E49" s="17">
        <f>E50</f>
        <v>79.7</v>
      </c>
    </row>
    <row r="50" spans="1:5" ht="38.25" customHeight="1">
      <c r="A50" s="19" t="s">
        <v>17</v>
      </c>
      <c r="B50" s="20" t="s">
        <v>16</v>
      </c>
      <c r="C50" s="20" t="s">
        <v>143</v>
      </c>
      <c r="D50" s="20" t="s">
        <v>6</v>
      </c>
      <c r="E50" s="21">
        <f>E51+E53</f>
        <v>79.7</v>
      </c>
    </row>
    <row r="51" spans="1:5" ht="40.5" customHeight="1">
      <c r="A51" s="23" t="s">
        <v>57</v>
      </c>
      <c r="B51" s="24" t="s">
        <v>16</v>
      </c>
      <c r="C51" s="24" t="s">
        <v>143</v>
      </c>
      <c r="D51" s="24" t="s">
        <v>58</v>
      </c>
      <c r="E51" s="25">
        <f>E52</f>
        <v>73.2</v>
      </c>
    </row>
    <row r="52" spans="1:5" ht="21" customHeight="1">
      <c r="A52" s="23" t="s">
        <v>73</v>
      </c>
      <c r="B52" s="24" t="s">
        <v>16</v>
      </c>
      <c r="C52" s="24" t="s">
        <v>143</v>
      </c>
      <c r="D52" s="24" t="s">
        <v>72</v>
      </c>
      <c r="E52" s="25">
        <v>73.2</v>
      </c>
    </row>
    <row r="53" spans="1:5" ht="26.25" customHeight="1">
      <c r="A53" s="23" t="s">
        <v>61</v>
      </c>
      <c r="B53" s="24" t="s">
        <v>16</v>
      </c>
      <c r="C53" s="24" t="s">
        <v>143</v>
      </c>
      <c r="D53" s="24" t="s">
        <v>59</v>
      </c>
      <c r="E53" s="25">
        <f>E54</f>
        <v>6.5</v>
      </c>
    </row>
    <row r="54" spans="1:5" ht="22.5" customHeight="1">
      <c r="A54" s="23" t="s">
        <v>75</v>
      </c>
      <c r="B54" s="24" t="s">
        <v>16</v>
      </c>
      <c r="C54" s="24" t="s">
        <v>143</v>
      </c>
      <c r="D54" s="24" t="s">
        <v>74</v>
      </c>
      <c r="E54" s="25">
        <v>6.5</v>
      </c>
    </row>
    <row r="55" spans="1:5" s="28" customFormat="1" ht="26.25" customHeight="1">
      <c r="A55" s="103" t="s">
        <v>18</v>
      </c>
      <c r="B55" s="33" t="s">
        <v>19</v>
      </c>
      <c r="C55" s="33" t="s">
        <v>104</v>
      </c>
      <c r="D55" s="33" t="s">
        <v>6</v>
      </c>
      <c r="E55" s="34">
        <f>E56+E64+E73</f>
        <v>1313.6000000000001</v>
      </c>
    </row>
    <row r="56" spans="1:5" s="28" customFormat="1" ht="27" customHeight="1">
      <c r="A56" s="30" t="s">
        <v>68</v>
      </c>
      <c r="B56" s="16" t="s">
        <v>20</v>
      </c>
      <c r="C56" s="16" t="s">
        <v>104</v>
      </c>
      <c r="D56" s="16" t="s">
        <v>6</v>
      </c>
      <c r="E56" s="17">
        <f>E57+E63</f>
        <v>52.5</v>
      </c>
    </row>
    <row r="57" spans="1:5" s="28" customFormat="1" ht="18" customHeight="1">
      <c r="A57" s="27" t="s">
        <v>94</v>
      </c>
      <c r="B57" s="20" t="s">
        <v>20</v>
      </c>
      <c r="C57" s="20" t="s">
        <v>104</v>
      </c>
      <c r="D57" s="20" t="s">
        <v>6</v>
      </c>
      <c r="E57" s="21">
        <f>E58</f>
        <v>32.4</v>
      </c>
    </row>
    <row r="58" spans="1:5" s="28" customFormat="1" ht="40.5" customHeight="1">
      <c r="A58" s="27" t="s">
        <v>113</v>
      </c>
      <c r="B58" s="20" t="s">
        <v>20</v>
      </c>
      <c r="C58" s="20" t="s">
        <v>112</v>
      </c>
      <c r="D58" s="20" t="s">
        <v>6</v>
      </c>
      <c r="E58" s="21">
        <f>E59</f>
        <v>32.4</v>
      </c>
    </row>
    <row r="59" spans="1:5" s="35" customFormat="1" ht="15.75" customHeight="1">
      <c r="A59" s="23" t="s">
        <v>61</v>
      </c>
      <c r="B59" s="24" t="s">
        <v>20</v>
      </c>
      <c r="C59" s="24" t="s">
        <v>112</v>
      </c>
      <c r="D59" s="24" t="s">
        <v>59</v>
      </c>
      <c r="E59" s="25">
        <f>E60</f>
        <v>32.4</v>
      </c>
    </row>
    <row r="60" spans="1:5" s="35" customFormat="1" ht="22.5" customHeight="1">
      <c r="A60" s="23" t="s">
        <v>75</v>
      </c>
      <c r="B60" s="24" t="s">
        <v>20</v>
      </c>
      <c r="C60" s="24" t="s">
        <v>112</v>
      </c>
      <c r="D60" s="24" t="s">
        <v>74</v>
      </c>
      <c r="E60" s="25">
        <v>32.4</v>
      </c>
    </row>
    <row r="61" spans="1:5" s="35" customFormat="1" ht="24.75" customHeight="1">
      <c r="A61" s="19" t="s">
        <v>144</v>
      </c>
      <c r="B61" s="20" t="s">
        <v>20</v>
      </c>
      <c r="C61" s="20" t="s">
        <v>145</v>
      </c>
      <c r="D61" s="20" t="s">
        <v>6</v>
      </c>
      <c r="E61" s="21">
        <f>E63</f>
        <v>20.1</v>
      </c>
    </row>
    <row r="62" spans="1:5" s="35" customFormat="1" ht="24" customHeight="1">
      <c r="A62" s="23" t="s">
        <v>61</v>
      </c>
      <c r="B62" s="24" t="s">
        <v>20</v>
      </c>
      <c r="C62" s="24" t="s">
        <v>114</v>
      </c>
      <c r="D62" s="24" t="s">
        <v>59</v>
      </c>
      <c r="E62" s="25">
        <f>E63</f>
        <v>20.1</v>
      </c>
    </row>
    <row r="63" spans="1:5" s="35" customFormat="1" ht="24.75" customHeight="1">
      <c r="A63" s="23" t="s">
        <v>75</v>
      </c>
      <c r="B63" s="24" t="s">
        <v>20</v>
      </c>
      <c r="C63" s="24" t="s">
        <v>114</v>
      </c>
      <c r="D63" s="24" t="s">
        <v>74</v>
      </c>
      <c r="E63" s="25">
        <v>20.1</v>
      </c>
    </row>
    <row r="64" spans="1:5" s="18" customFormat="1" ht="12.75" customHeight="1">
      <c r="A64" s="30" t="s">
        <v>21</v>
      </c>
      <c r="B64" s="16" t="s">
        <v>22</v>
      </c>
      <c r="C64" s="16" t="s">
        <v>104</v>
      </c>
      <c r="D64" s="16" t="s">
        <v>6</v>
      </c>
      <c r="E64" s="17">
        <f>E66</f>
        <v>1261.1000000000001</v>
      </c>
    </row>
    <row r="65" spans="1:5" s="18" customFormat="1" ht="18" customHeight="1">
      <c r="A65" s="27" t="s">
        <v>94</v>
      </c>
      <c r="B65" s="20" t="s">
        <v>22</v>
      </c>
      <c r="C65" s="20" t="s">
        <v>104</v>
      </c>
      <c r="D65" s="20" t="s">
        <v>6</v>
      </c>
      <c r="E65" s="21">
        <f>E66</f>
        <v>1261.1000000000001</v>
      </c>
    </row>
    <row r="66" spans="1:5" ht="27" customHeight="1">
      <c r="A66" s="19" t="s">
        <v>144</v>
      </c>
      <c r="B66" s="20" t="s">
        <v>22</v>
      </c>
      <c r="C66" s="20" t="s">
        <v>114</v>
      </c>
      <c r="D66" s="20" t="s">
        <v>6</v>
      </c>
      <c r="E66" s="21">
        <f>E69+E71+E67</f>
        <v>1261.1000000000001</v>
      </c>
    </row>
    <row r="67" spans="1:5" ht="34.5" customHeight="1">
      <c r="A67" s="23" t="s">
        <v>57</v>
      </c>
      <c r="B67" s="24" t="s">
        <v>22</v>
      </c>
      <c r="C67" s="24" t="s">
        <v>114</v>
      </c>
      <c r="D67" s="24" t="s">
        <v>58</v>
      </c>
      <c r="E67" s="25">
        <f>E68</f>
        <v>1039.4</v>
      </c>
    </row>
    <row r="68" spans="1:5" ht="15.75" customHeight="1">
      <c r="A68" s="23" t="s">
        <v>98</v>
      </c>
      <c r="B68" s="24" t="s">
        <v>22</v>
      </c>
      <c r="C68" s="24" t="s">
        <v>114</v>
      </c>
      <c r="D68" s="24" t="s">
        <v>97</v>
      </c>
      <c r="E68" s="25">
        <v>1039.4</v>
      </c>
    </row>
    <row r="69" spans="1:5" ht="21.75" customHeight="1">
      <c r="A69" s="23" t="s">
        <v>61</v>
      </c>
      <c r="B69" s="24" t="s">
        <v>22</v>
      </c>
      <c r="C69" s="24" t="s">
        <v>114</v>
      </c>
      <c r="D69" s="24" t="s">
        <v>59</v>
      </c>
      <c r="E69" s="25">
        <f>E70</f>
        <v>171.3</v>
      </c>
    </row>
    <row r="70" spans="1:5" ht="24" customHeight="1">
      <c r="A70" s="23" t="s">
        <v>75</v>
      </c>
      <c r="B70" s="24" t="s">
        <v>22</v>
      </c>
      <c r="C70" s="24" t="s">
        <v>114</v>
      </c>
      <c r="D70" s="24" t="s">
        <v>74</v>
      </c>
      <c r="E70" s="25">
        <v>171.3</v>
      </c>
    </row>
    <row r="71" spans="1:5" ht="13.5" customHeight="1">
      <c r="A71" s="23" t="s">
        <v>62</v>
      </c>
      <c r="B71" s="24" t="s">
        <v>22</v>
      </c>
      <c r="C71" s="24" t="s">
        <v>114</v>
      </c>
      <c r="D71" s="24" t="s">
        <v>60</v>
      </c>
      <c r="E71" s="25">
        <f>E72</f>
        <v>50.4</v>
      </c>
    </row>
    <row r="72" spans="1:5" ht="13.5" customHeight="1">
      <c r="A72" s="23" t="s">
        <v>77</v>
      </c>
      <c r="B72" s="24" t="s">
        <v>22</v>
      </c>
      <c r="C72" s="24" t="s">
        <v>114</v>
      </c>
      <c r="D72" s="24" t="s">
        <v>76</v>
      </c>
      <c r="E72" s="25">
        <v>50.4</v>
      </c>
    </row>
    <row r="73" spans="1:5" ht="26.25" customHeight="1">
      <c r="A73" s="89" t="s">
        <v>115</v>
      </c>
      <c r="B73" s="90" t="s">
        <v>116</v>
      </c>
      <c r="C73" s="90" t="s">
        <v>104</v>
      </c>
      <c r="D73" s="90" t="s">
        <v>6</v>
      </c>
      <c r="E73" s="91">
        <f>E74</f>
        <v>0</v>
      </c>
    </row>
    <row r="74" spans="1:5" ht="36.75" customHeight="1">
      <c r="A74" s="99" t="s">
        <v>142</v>
      </c>
      <c r="B74" s="92" t="s">
        <v>116</v>
      </c>
      <c r="C74" s="92" t="s">
        <v>117</v>
      </c>
      <c r="D74" s="92" t="s">
        <v>6</v>
      </c>
      <c r="E74" s="93">
        <f>E75</f>
        <v>0</v>
      </c>
    </row>
    <row r="75" spans="1:5" ht="17.25" customHeight="1">
      <c r="A75" s="94" t="s">
        <v>105</v>
      </c>
      <c r="B75" s="87" t="s">
        <v>116</v>
      </c>
      <c r="C75" s="87" t="s">
        <v>117</v>
      </c>
      <c r="D75" s="87" t="s">
        <v>59</v>
      </c>
      <c r="E75" s="95">
        <f>E76</f>
        <v>0</v>
      </c>
    </row>
    <row r="76" spans="1:5" ht="24.75" customHeight="1">
      <c r="A76" s="94" t="s">
        <v>75</v>
      </c>
      <c r="B76" s="87" t="s">
        <v>116</v>
      </c>
      <c r="C76" s="87" t="s">
        <v>117</v>
      </c>
      <c r="D76" s="87" t="s">
        <v>74</v>
      </c>
      <c r="E76" s="95">
        <v>0</v>
      </c>
    </row>
    <row r="77" spans="1:5" s="84" customFormat="1" ht="13.5" customHeight="1">
      <c r="A77" s="32" t="s">
        <v>91</v>
      </c>
      <c r="B77" s="33" t="s">
        <v>92</v>
      </c>
      <c r="C77" s="33" t="s">
        <v>104</v>
      </c>
      <c r="D77" s="33" t="s">
        <v>6</v>
      </c>
      <c r="E77" s="34">
        <f>E78+E87+E83</f>
        <v>249.8</v>
      </c>
    </row>
    <row r="78" spans="1:5" s="85" customFormat="1" ht="13.5" customHeight="1">
      <c r="A78" s="15" t="s">
        <v>118</v>
      </c>
      <c r="B78" s="16" t="s">
        <v>93</v>
      </c>
      <c r="C78" s="16" t="s">
        <v>104</v>
      </c>
      <c r="D78" s="16" t="s">
        <v>6</v>
      </c>
      <c r="E78" s="17">
        <v>56.9</v>
      </c>
    </row>
    <row r="79" spans="1:5" ht="15.75" customHeight="1">
      <c r="A79" s="27" t="s">
        <v>94</v>
      </c>
      <c r="B79" s="20" t="s">
        <v>93</v>
      </c>
      <c r="C79" s="20" t="s">
        <v>104</v>
      </c>
      <c r="D79" s="20" t="s">
        <v>6</v>
      </c>
      <c r="E79" s="21">
        <v>56.9</v>
      </c>
    </row>
    <row r="80" spans="1:5" ht="37.5" customHeight="1">
      <c r="A80" s="40" t="s">
        <v>96</v>
      </c>
      <c r="B80" s="96" t="s">
        <v>93</v>
      </c>
      <c r="C80" s="92" t="s">
        <v>119</v>
      </c>
      <c r="D80" s="96" t="s">
        <v>6</v>
      </c>
      <c r="E80" s="97">
        <v>56.9</v>
      </c>
    </row>
    <row r="81" spans="1:5" ht="27" customHeight="1">
      <c r="A81" s="23" t="s">
        <v>61</v>
      </c>
      <c r="B81" s="24" t="s">
        <v>93</v>
      </c>
      <c r="C81" s="87" t="s">
        <v>119</v>
      </c>
      <c r="D81" s="24" t="s">
        <v>59</v>
      </c>
      <c r="E81" s="25">
        <v>56.9</v>
      </c>
    </row>
    <row r="82" spans="1:5" ht="21.75" customHeight="1">
      <c r="A82" s="23" t="s">
        <v>75</v>
      </c>
      <c r="B82" s="24" t="s">
        <v>93</v>
      </c>
      <c r="C82" s="87" t="s">
        <v>119</v>
      </c>
      <c r="D82" s="24" t="s">
        <v>74</v>
      </c>
      <c r="E82" s="25">
        <v>56.9</v>
      </c>
    </row>
    <row r="83" spans="1:5" ht="17.25" customHeight="1">
      <c r="A83" s="89" t="s">
        <v>121</v>
      </c>
      <c r="B83" s="92" t="s">
        <v>122</v>
      </c>
      <c r="C83" s="92" t="s">
        <v>104</v>
      </c>
      <c r="D83" s="92" t="s">
        <v>6</v>
      </c>
      <c r="E83" s="93">
        <f>E84</f>
        <v>192.9</v>
      </c>
    </row>
    <row r="84" spans="1:5" ht="40.5" customHeight="1">
      <c r="A84" s="99" t="s">
        <v>123</v>
      </c>
      <c r="B84" s="92" t="s">
        <v>122</v>
      </c>
      <c r="C84" s="92" t="s">
        <v>120</v>
      </c>
      <c r="D84" s="92" t="s">
        <v>6</v>
      </c>
      <c r="E84" s="93">
        <f>E85</f>
        <v>192.9</v>
      </c>
    </row>
    <row r="85" spans="1:5" ht="15.75" customHeight="1">
      <c r="A85" s="94" t="s">
        <v>105</v>
      </c>
      <c r="B85" s="87" t="s">
        <v>122</v>
      </c>
      <c r="C85" s="87" t="s">
        <v>120</v>
      </c>
      <c r="D85" s="87" t="s">
        <v>59</v>
      </c>
      <c r="E85" s="95">
        <f>E86</f>
        <v>192.9</v>
      </c>
    </row>
    <row r="86" spans="1:5" ht="21" customHeight="1">
      <c r="A86" s="94" t="s">
        <v>75</v>
      </c>
      <c r="B86" s="87" t="s">
        <v>122</v>
      </c>
      <c r="C86" s="87" t="s">
        <v>120</v>
      </c>
      <c r="D86" s="87" t="s">
        <v>74</v>
      </c>
      <c r="E86" s="95">
        <v>192.9</v>
      </c>
    </row>
    <row r="87" spans="1:5" ht="15.75" customHeight="1">
      <c r="A87" s="15" t="s">
        <v>99</v>
      </c>
      <c r="B87" s="16" t="s">
        <v>100</v>
      </c>
      <c r="C87" s="16" t="s">
        <v>104</v>
      </c>
      <c r="D87" s="16" t="s">
        <v>6</v>
      </c>
      <c r="E87" s="17">
        <f>E88+E92</f>
        <v>0</v>
      </c>
    </row>
    <row r="88" spans="1:5" ht="15.75" customHeight="1">
      <c r="A88" s="27" t="s">
        <v>94</v>
      </c>
      <c r="B88" s="20" t="s">
        <v>100</v>
      </c>
      <c r="C88" s="20" t="s">
        <v>104</v>
      </c>
      <c r="D88" s="20" t="s">
        <v>6</v>
      </c>
      <c r="E88" s="21">
        <f>E91</f>
        <v>0</v>
      </c>
    </row>
    <row r="89" spans="1:5" ht="42" customHeight="1">
      <c r="A89" s="27" t="s">
        <v>101</v>
      </c>
      <c r="B89" s="20" t="s">
        <v>100</v>
      </c>
      <c r="C89" s="100" t="s">
        <v>129</v>
      </c>
      <c r="D89" s="20" t="s">
        <v>6</v>
      </c>
      <c r="E89" s="21">
        <f>E91</f>
        <v>0</v>
      </c>
    </row>
    <row r="90" spans="1:5" ht="23.25" customHeight="1">
      <c r="A90" s="23" t="s">
        <v>61</v>
      </c>
      <c r="B90" s="24" t="s">
        <v>100</v>
      </c>
      <c r="C90" s="87" t="s">
        <v>129</v>
      </c>
      <c r="D90" s="24" t="s">
        <v>59</v>
      </c>
      <c r="E90" s="25">
        <f>E91</f>
        <v>0</v>
      </c>
    </row>
    <row r="91" spans="1:5" ht="24.75" customHeight="1">
      <c r="A91" s="23" t="s">
        <v>75</v>
      </c>
      <c r="B91" s="24" t="s">
        <v>100</v>
      </c>
      <c r="C91" s="87" t="s">
        <v>129</v>
      </c>
      <c r="D91" s="24" t="s">
        <v>74</v>
      </c>
      <c r="E91" s="25">
        <v>0</v>
      </c>
    </row>
    <row r="92" spans="1:5" ht="51.75" customHeight="1">
      <c r="A92" s="99" t="s">
        <v>128</v>
      </c>
      <c r="B92" s="90" t="s">
        <v>100</v>
      </c>
      <c r="C92" s="90" t="s">
        <v>130</v>
      </c>
      <c r="D92" s="90" t="s">
        <v>6</v>
      </c>
      <c r="E92" s="91">
        <f>E93</f>
        <v>0</v>
      </c>
    </row>
    <row r="93" spans="1:5" ht="18" customHeight="1">
      <c r="A93" s="94" t="s">
        <v>105</v>
      </c>
      <c r="B93" s="87" t="s">
        <v>100</v>
      </c>
      <c r="C93" s="92" t="s">
        <v>130</v>
      </c>
      <c r="D93" s="87" t="s">
        <v>59</v>
      </c>
      <c r="E93" s="95">
        <f>E94</f>
        <v>0</v>
      </c>
    </row>
    <row r="94" spans="1:5" ht="21" customHeight="1">
      <c r="A94" s="94" t="s">
        <v>75</v>
      </c>
      <c r="B94" s="87" t="s">
        <v>100</v>
      </c>
      <c r="C94" s="92" t="s">
        <v>130</v>
      </c>
      <c r="D94" s="87" t="s">
        <v>74</v>
      </c>
      <c r="E94" s="95">
        <v>0</v>
      </c>
    </row>
    <row r="95" spans="1:5" ht="18" customHeight="1">
      <c r="A95" s="36" t="s">
        <v>23</v>
      </c>
      <c r="B95" s="37" t="s">
        <v>24</v>
      </c>
      <c r="C95" s="37" t="s">
        <v>104</v>
      </c>
      <c r="D95" s="37" t="s">
        <v>6</v>
      </c>
      <c r="E95" s="38">
        <f>E101+E96</f>
        <v>1142.1</v>
      </c>
    </row>
    <row r="96" spans="1:5" s="18" customFormat="1" ht="15" customHeight="1">
      <c r="A96" s="39" t="s">
        <v>103</v>
      </c>
      <c r="B96" s="16" t="s">
        <v>102</v>
      </c>
      <c r="C96" s="16" t="s">
        <v>104</v>
      </c>
      <c r="D96" s="16" t="s">
        <v>6</v>
      </c>
      <c r="E96" s="17">
        <f>E100</f>
        <v>76.5</v>
      </c>
    </row>
    <row r="97" spans="1:5" ht="17.25" customHeight="1">
      <c r="A97" s="27" t="s">
        <v>94</v>
      </c>
      <c r="B97" s="20" t="s">
        <v>102</v>
      </c>
      <c r="C97" s="20" t="s">
        <v>104</v>
      </c>
      <c r="D97" s="20" t="s">
        <v>6</v>
      </c>
      <c r="E97" s="21">
        <f>E100</f>
        <v>76.5</v>
      </c>
    </row>
    <row r="98" spans="1:5" ht="48.75" customHeight="1">
      <c r="A98" s="40" t="s">
        <v>124</v>
      </c>
      <c r="B98" s="20" t="s">
        <v>102</v>
      </c>
      <c r="C98" s="101" t="s">
        <v>131</v>
      </c>
      <c r="D98" s="20" t="s">
        <v>6</v>
      </c>
      <c r="E98" s="21">
        <f>E100</f>
        <v>76.5</v>
      </c>
    </row>
    <row r="99" spans="1:5" ht="22.5" customHeight="1">
      <c r="A99" s="23" t="s">
        <v>61</v>
      </c>
      <c r="B99" s="24" t="s">
        <v>102</v>
      </c>
      <c r="C99" s="76" t="s">
        <v>131</v>
      </c>
      <c r="D99" s="24" t="s">
        <v>59</v>
      </c>
      <c r="E99" s="25">
        <f>E100</f>
        <v>76.5</v>
      </c>
    </row>
    <row r="100" spans="1:5" ht="24.75" customHeight="1">
      <c r="A100" s="23" t="s">
        <v>75</v>
      </c>
      <c r="B100" s="24" t="s">
        <v>102</v>
      </c>
      <c r="C100" s="76" t="s">
        <v>131</v>
      </c>
      <c r="D100" s="24" t="s">
        <v>74</v>
      </c>
      <c r="E100" s="25">
        <v>76.5</v>
      </c>
    </row>
    <row r="101" spans="1:5" s="18" customFormat="1" ht="15" customHeight="1">
      <c r="A101" s="39" t="s">
        <v>25</v>
      </c>
      <c r="B101" s="16" t="s">
        <v>26</v>
      </c>
      <c r="C101" s="16" t="s">
        <v>104</v>
      </c>
      <c r="D101" s="16" t="s">
        <v>6</v>
      </c>
      <c r="E101" s="17">
        <f>E102</f>
        <v>1065.6</v>
      </c>
    </row>
    <row r="102" spans="1:5" ht="13.5" customHeight="1">
      <c r="A102" s="27" t="s">
        <v>94</v>
      </c>
      <c r="B102" s="20" t="s">
        <v>26</v>
      </c>
      <c r="C102" s="20" t="s">
        <v>104</v>
      </c>
      <c r="D102" s="20" t="s">
        <v>6</v>
      </c>
      <c r="E102" s="21">
        <f>E103+E106+E109</f>
        <v>1065.6</v>
      </c>
    </row>
    <row r="103" spans="1:5" ht="27" customHeight="1">
      <c r="A103" s="40" t="s">
        <v>125</v>
      </c>
      <c r="B103" s="20" t="s">
        <v>26</v>
      </c>
      <c r="C103" s="101" t="s">
        <v>132</v>
      </c>
      <c r="D103" s="20" t="s">
        <v>6</v>
      </c>
      <c r="E103" s="21">
        <f>E105</f>
        <v>13.8</v>
      </c>
    </row>
    <row r="104" spans="1:5" ht="21.75" customHeight="1">
      <c r="A104" s="23" t="s">
        <v>61</v>
      </c>
      <c r="B104" s="24" t="s">
        <v>26</v>
      </c>
      <c r="C104" s="76" t="s">
        <v>132</v>
      </c>
      <c r="D104" s="24" t="s">
        <v>59</v>
      </c>
      <c r="E104" s="25">
        <f>E105</f>
        <v>13.8</v>
      </c>
    </row>
    <row r="105" spans="1:5" ht="24.75" customHeight="1">
      <c r="A105" s="23" t="s">
        <v>75</v>
      </c>
      <c r="B105" s="24" t="s">
        <v>26</v>
      </c>
      <c r="C105" s="76" t="s">
        <v>132</v>
      </c>
      <c r="D105" s="24" t="s">
        <v>74</v>
      </c>
      <c r="E105" s="25">
        <v>13.8</v>
      </c>
    </row>
    <row r="106" spans="1:5" ht="37.5" customHeight="1">
      <c r="A106" s="40" t="s">
        <v>126</v>
      </c>
      <c r="B106" s="20" t="s">
        <v>26</v>
      </c>
      <c r="C106" s="101" t="s">
        <v>133</v>
      </c>
      <c r="D106" s="20" t="s">
        <v>6</v>
      </c>
      <c r="E106" s="21">
        <f>E107</f>
        <v>0</v>
      </c>
    </row>
    <row r="107" spans="1:5" ht="21" customHeight="1">
      <c r="A107" s="23" t="s">
        <v>61</v>
      </c>
      <c r="B107" s="24" t="s">
        <v>26</v>
      </c>
      <c r="C107" s="76" t="s">
        <v>133</v>
      </c>
      <c r="D107" s="24" t="s">
        <v>59</v>
      </c>
      <c r="E107" s="25">
        <f>E108</f>
        <v>0</v>
      </c>
    </row>
    <row r="108" spans="1:5" ht="24.75" customHeight="1">
      <c r="A108" s="23" t="s">
        <v>75</v>
      </c>
      <c r="B108" s="24" t="s">
        <v>26</v>
      </c>
      <c r="C108" s="76" t="s">
        <v>133</v>
      </c>
      <c r="D108" s="24" t="s">
        <v>74</v>
      </c>
      <c r="E108" s="25">
        <v>0</v>
      </c>
    </row>
    <row r="109" spans="1:5" ht="36.75" customHeight="1">
      <c r="A109" s="40" t="s">
        <v>95</v>
      </c>
      <c r="B109" s="20" t="s">
        <v>26</v>
      </c>
      <c r="C109" s="101" t="s">
        <v>134</v>
      </c>
      <c r="D109" s="20" t="s">
        <v>6</v>
      </c>
      <c r="E109" s="31">
        <f>E110</f>
        <v>1051.8</v>
      </c>
    </row>
    <row r="110" spans="1:5" ht="23.25" customHeight="1">
      <c r="A110" s="23" t="s">
        <v>61</v>
      </c>
      <c r="B110" s="24" t="s">
        <v>26</v>
      </c>
      <c r="C110" s="76" t="s">
        <v>134</v>
      </c>
      <c r="D110" s="24" t="s">
        <v>59</v>
      </c>
      <c r="E110" s="25">
        <f>E111</f>
        <v>1051.8</v>
      </c>
    </row>
    <row r="111" spans="1:5" ht="23.25" customHeight="1">
      <c r="A111" s="23" t="s">
        <v>75</v>
      </c>
      <c r="B111" s="24" t="s">
        <v>26</v>
      </c>
      <c r="C111" s="76" t="s">
        <v>134</v>
      </c>
      <c r="D111" s="24" t="s">
        <v>74</v>
      </c>
      <c r="E111" s="25">
        <f>E113+E114+E115+E116</f>
        <v>1051.8</v>
      </c>
    </row>
    <row r="112" spans="1:5" ht="14.25" customHeight="1">
      <c r="A112" s="81" t="s">
        <v>90</v>
      </c>
      <c r="B112" s="24"/>
      <c r="C112" s="24"/>
      <c r="D112" s="24"/>
      <c r="E112" s="25"/>
    </row>
    <row r="113" spans="1:5" ht="14.25" customHeight="1">
      <c r="A113" s="81" t="s">
        <v>86</v>
      </c>
      <c r="B113" s="24" t="s">
        <v>26</v>
      </c>
      <c r="C113" s="76" t="s">
        <v>135</v>
      </c>
      <c r="D113" s="24" t="s">
        <v>74</v>
      </c>
      <c r="E113" s="25">
        <v>814.3</v>
      </c>
    </row>
    <row r="114" spans="1:5" ht="12.75" customHeight="1">
      <c r="A114" s="81" t="s">
        <v>87</v>
      </c>
      <c r="B114" s="24" t="s">
        <v>26</v>
      </c>
      <c r="C114" s="76" t="s">
        <v>136</v>
      </c>
      <c r="D114" s="24" t="s">
        <v>74</v>
      </c>
      <c r="E114" s="25">
        <v>0</v>
      </c>
    </row>
    <row r="115" spans="1:5" ht="14.25" customHeight="1">
      <c r="A115" s="81" t="s">
        <v>89</v>
      </c>
      <c r="B115" s="24" t="s">
        <v>26</v>
      </c>
      <c r="C115" s="76" t="s">
        <v>137</v>
      </c>
      <c r="D115" s="24" t="s">
        <v>74</v>
      </c>
      <c r="E115" s="25">
        <v>0</v>
      </c>
    </row>
    <row r="116" spans="1:5" ht="14.25" customHeight="1">
      <c r="A116" s="83" t="s">
        <v>88</v>
      </c>
      <c r="B116" s="24" t="s">
        <v>26</v>
      </c>
      <c r="C116" s="76" t="s">
        <v>138</v>
      </c>
      <c r="D116" s="24" t="s">
        <v>74</v>
      </c>
      <c r="E116" s="25">
        <v>237.5</v>
      </c>
    </row>
    <row r="117" spans="1:5" ht="12.75">
      <c r="A117" s="82" t="s">
        <v>27</v>
      </c>
      <c r="B117" s="33" t="s">
        <v>28</v>
      </c>
      <c r="C117" s="33" t="s">
        <v>104</v>
      </c>
      <c r="D117" s="33" t="s">
        <v>6</v>
      </c>
      <c r="E117" s="34">
        <f>E118</f>
        <v>10.3</v>
      </c>
    </row>
    <row r="118" spans="1:5" ht="13.5" customHeight="1">
      <c r="A118" s="74" t="s">
        <v>29</v>
      </c>
      <c r="B118" s="16" t="s">
        <v>30</v>
      </c>
      <c r="C118" s="16" t="s">
        <v>104</v>
      </c>
      <c r="D118" s="16" t="s">
        <v>6</v>
      </c>
      <c r="E118" s="17">
        <f>E119+E122</f>
        <v>10.3</v>
      </c>
    </row>
    <row r="119" spans="1:5" ht="73.5" customHeight="1">
      <c r="A119" s="98" t="s">
        <v>47</v>
      </c>
      <c r="B119" s="57" t="s">
        <v>30</v>
      </c>
      <c r="C119" s="57" t="s">
        <v>109</v>
      </c>
      <c r="D119" s="57" t="s">
        <v>6</v>
      </c>
      <c r="E119" s="31">
        <v>1</v>
      </c>
    </row>
    <row r="120" spans="1:5" ht="15.75" customHeight="1">
      <c r="A120" s="43" t="s">
        <v>63</v>
      </c>
      <c r="B120" s="42" t="s">
        <v>30</v>
      </c>
      <c r="C120" s="24" t="s">
        <v>109</v>
      </c>
      <c r="D120" s="24" t="s">
        <v>64</v>
      </c>
      <c r="E120" s="25">
        <v>1</v>
      </c>
    </row>
    <row r="121" spans="1:5" ht="15.75" customHeight="1">
      <c r="A121" s="73" t="s">
        <v>81</v>
      </c>
      <c r="B121" s="76" t="s">
        <v>30</v>
      </c>
      <c r="C121" s="24" t="s">
        <v>109</v>
      </c>
      <c r="D121" s="24" t="s">
        <v>78</v>
      </c>
      <c r="E121" s="25">
        <v>1</v>
      </c>
    </row>
    <row r="122" spans="1:5" ht="16.5" customHeight="1">
      <c r="A122" s="63" t="s">
        <v>94</v>
      </c>
      <c r="B122" s="66" t="s">
        <v>30</v>
      </c>
      <c r="C122" s="20" t="s">
        <v>104</v>
      </c>
      <c r="D122" s="20" t="s">
        <v>6</v>
      </c>
      <c r="E122" s="21">
        <f>E123</f>
        <v>9.3</v>
      </c>
    </row>
    <row r="123" spans="1:5" ht="37.5" customHeight="1">
      <c r="A123" s="102" t="s">
        <v>127</v>
      </c>
      <c r="B123" s="20" t="s">
        <v>30</v>
      </c>
      <c r="C123" s="101" t="s">
        <v>139</v>
      </c>
      <c r="D123" s="20" t="s">
        <v>6</v>
      </c>
      <c r="E123" s="21">
        <v>9.3</v>
      </c>
    </row>
    <row r="124" spans="1:5" ht="26.25" customHeight="1">
      <c r="A124" s="23" t="s">
        <v>61</v>
      </c>
      <c r="B124" s="24" t="s">
        <v>30</v>
      </c>
      <c r="C124" s="76" t="s">
        <v>139</v>
      </c>
      <c r="D124" s="24" t="s">
        <v>59</v>
      </c>
      <c r="E124" s="25">
        <v>9.3</v>
      </c>
    </row>
    <row r="125" spans="1:5" ht="25.5" customHeight="1">
      <c r="A125" s="23" t="s">
        <v>75</v>
      </c>
      <c r="B125" s="24" t="s">
        <v>30</v>
      </c>
      <c r="C125" s="76" t="s">
        <v>139</v>
      </c>
      <c r="D125" s="24" t="s">
        <v>74</v>
      </c>
      <c r="E125" s="25">
        <v>9.3</v>
      </c>
    </row>
    <row r="126" spans="1:5" ht="18" customHeight="1">
      <c r="A126" s="61" t="s">
        <v>69</v>
      </c>
      <c r="B126" s="33" t="s">
        <v>40</v>
      </c>
      <c r="C126" s="33" t="s">
        <v>104</v>
      </c>
      <c r="D126" s="33" t="s">
        <v>6</v>
      </c>
      <c r="E126" s="34">
        <f>E127+E132</f>
        <v>2738.6</v>
      </c>
    </row>
    <row r="127" spans="1:5" ht="15" customHeight="1">
      <c r="A127" s="70" t="s">
        <v>41</v>
      </c>
      <c r="B127" s="57" t="s">
        <v>42</v>
      </c>
      <c r="C127" s="57" t="s">
        <v>104</v>
      </c>
      <c r="D127" s="57" t="s">
        <v>6</v>
      </c>
      <c r="E127" s="31">
        <f>E128</f>
        <v>2424.9</v>
      </c>
    </row>
    <row r="128" spans="1:5" ht="61.5" customHeight="1">
      <c r="A128" s="98" t="s">
        <v>47</v>
      </c>
      <c r="B128" s="57" t="s">
        <v>42</v>
      </c>
      <c r="C128" s="57" t="s">
        <v>109</v>
      </c>
      <c r="D128" s="57" t="s">
        <v>6</v>
      </c>
      <c r="E128" s="31">
        <f>E129</f>
        <v>2424.9</v>
      </c>
    </row>
    <row r="129" spans="1:5" ht="13.5" customHeight="1">
      <c r="A129" s="43" t="s">
        <v>63</v>
      </c>
      <c r="B129" s="24" t="s">
        <v>42</v>
      </c>
      <c r="C129" s="24" t="s">
        <v>109</v>
      </c>
      <c r="D129" s="24" t="s">
        <v>64</v>
      </c>
      <c r="E129" s="25">
        <f>E131</f>
        <v>2424.9</v>
      </c>
    </row>
    <row r="130" spans="1:5" ht="24" customHeight="1">
      <c r="A130" s="77" t="s">
        <v>51</v>
      </c>
      <c r="B130" s="78" t="s">
        <v>42</v>
      </c>
      <c r="C130" s="24" t="s">
        <v>109</v>
      </c>
      <c r="D130" s="24" t="s">
        <v>64</v>
      </c>
      <c r="E130" s="25">
        <f>E131</f>
        <v>2424.9</v>
      </c>
    </row>
    <row r="131" spans="1:5" ht="15.75" customHeight="1">
      <c r="A131" s="73" t="s">
        <v>81</v>
      </c>
      <c r="B131" s="76" t="s">
        <v>42</v>
      </c>
      <c r="C131" s="24" t="s">
        <v>109</v>
      </c>
      <c r="D131" s="24" t="s">
        <v>78</v>
      </c>
      <c r="E131" s="25">
        <v>2424.9</v>
      </c>
    </row>
    <row r="132" spans="1:5" ht="15.75" customHeight="1">
      <c r="A132" s="74" t="s">
        <v>50</v>
      </c>
      <c r="B132" s="79" t="s">
        <v>49</v>
      </c>
      <c r="C132" s="57" t="s">
        <v>104</v>
      </c>
      <c r="D132" s="57" t="s">
        <v>6</v>
      </c>
      <c r="E132" s="31">
        <f>E133</f>
        <v>313.7</v>
      </c>
    </row>
    <row r="133" spans="1:5" ht="60" customHeight="1">
      <c r="A133" s="98" t="s">
        <v>47</v>
      </c>
      <c r="B133" s="57" t="s">
        <v>49</v>
      </c>
      <c r="C133" s="57" t="s">
        <v>109</v>
      </c>
      <c r="D133" s="57" t="s">
        <v>6</v>
      </c>
      <c r="E133" s="31">
        <f>E134</f>
        <v>313.7</v>
      </c>
    </row>
    <row r="134" spans="1:5" ht="13.5" customHeight="1">
      <c r="A134" s="43" t="s">
        <v>63</v>
      </c>
      <c r="B134" s="24" t="s">
        <v>49</v>
      </c>
      <c r="C134" s="24" t="s">
        <v>109</v>
      </c>
      <c r="D134" s="24" t="s">
        <v>64</v>
      </c>
      <c r="E134" s="25">
        <f>E135</f>
        <v>313.7</v>
      </c>
    </row>
    <row r="135" spans="1:5" ht="14.25" customHeight="1">
      <c r="A135" s="43" t="s">
        <v>81</v>
      </c>
      <c r="B135" s="24" t="s">
        <v>49</v>
      </c>
      <c r="C135" s="24" t="s">
        <v>109</v>
      </c>
      <c r="D135" s="24" t="s">
        <v>78</v>
      </c>
      <c r="E135" s="25">
        <v>313.7</v>
      </c>
    </row>
    <row r="136" spans="1:5" s="44" customFormat="1" ht="15.75" customHeight="1">
      <c r="A136" s="61" t="s">
        <v>31</v>
      </c>
      <c r="B136" s="33" t="s">
        <v>32</v>
      </c>
      <c r="C136" s="33" t="s">
        <v>104</v>
      </c>
      <c r="D136" s="33" t="s">
        <v>6</v>
      </c>
      <c r="E136" s="34">
        <f>E137</f>
        <v>254.7</v>
      </c>
    </row>
    <row r="137" spans="1:5" s="26" customFormat="1" ht="17.25" customHeight="1">
      <c r="A137" s="60" t="s">
        <v>33</v>
      </c>
      <c r="B137" s="16" t="s">
        <v>34</v>
      </c>
      <c r="C137" s="16" t="s">
        <v>104</v>
      </c>
      <c r="D137" s="16" t="s">
        <v>6</v>
      </c>
      <c r="E137" s="17">
        <f>E138+E141</f>
        <v>254.7</v>
      </c>
    </row>
    <row r="138" spans="1:5" ht="27" customHeight="1">
      <c r="A138" s="45" t="s">
        <v>35</v>
      </c>
      <c r="B138" s="20" t="s">
        <v>34</v>
      </c>
      <c r="C138" s="20" t="s">
        <v>140</v>
      </c>
      <c r="D138" s="20" t="s">
        <v>6</v>
      </c>
      <c r="E138" s="21">
        <v>254.7</v>
      </c>
    </row>
    <row r="139" spans="1:5" ht="13.5" customHeight="1">
      <c r="A139" s="62" t="s">
        <v>66</v>
      </c>
      <c r="B139" s="67" t="s">
        <v>34</v>
      </c>
      <c r="C139" s="24" t="s">
        <v>140</v>
      </c>
      <c r="D139" s="24" t="s">
        <v>65</v>
      </c>
      <c r="E139" s="25">
        <v>254.7</v>
      </c>
    </row>
    <row r="140" spans="1:5" ht="14.25" customHeight="1">
      <c r="A140" s="73" t="s">
        <v>82</v>
      </c>
      <c r="B140" s="80" t="s">
        <v>34</v>
      </c>
      <c r="C140" s="24" t="s">
        <v>140</v>
      </c>
      <c r="D140" s="72" t="s">
        <v>83</v>
      </c>
      <c r="E140" s="25">
        <v>254.7</v>
      </c>
    </row>
    <row r="141" spans="1:5" ht="36.75" customHeight="1">
      <c r="A141" s="59" t="s">
        <v>36</v>
      </c>
      <c r="B141" s="65" t="s">
        <v>34</v>
      </c>
      <c r="C141" s="66" t="s">
        <v>141</v>
      </c>
      <c r="D141" s="20" t="s">
        <v>6</v>
      </c>
      <c r="E141" s="21">
        <v>0</v>
      </c>
    </row>
    <row r="142" spans="1:5" ht="13.5" customHeight="1">
      <c r="A142" s="75" t="s">
        <v>66</v>
      </c>
      <c r="B142" s="42" t="s">
        <v>34</v>
      </c>
      <c r="C142" s="24" t="s">
        <v>141</v>
      </c>
      <c r="D142" s="24" t="s">
        <v>65</v>
      </c>
      <c r="E142" s="25">
        <v>0</v>
      </c>
    </row>
    <row r="143" spans="1:5" ht="16.5" customHeight="1">
      <c r="A143" s="73" t="s">
        <v>82</v>
      </c>
      <c r="B143" s="76" t="s">
        <v>34</v>
      </c>
      <c r="C143" s="24" t="s">
        <v>141</v>
      </c>
      <c r="D143" s="24" t="s">
        <v>83</v>
      </c>
      <c r="E143" s="25">
        <v>0</v>
      </c>
    </row>
    <row r="144" spans="1:5" s="44" customFormat="1" ht="16.5" customHeight="1">
      <c r="A144" s="58" t="s">
        <v>43</v>
      </c>
      <c r="B144" s="46" t="s">
        <v>44</v>
      </c>
      <c r="C144" s="47" t="s">
        <v>104</v>
      </c>
      <c r="D144" s="33" t="s">
        <v>6</v>
      </c>
      <c r="E144" s="34">
        <f>E145</f>
        <v>26.6</v>
      </c>
    </row>
    <row r="145" spans="1:5" s="44" customFormat="1" ht="14.25" customHeight="1">
      <c r="A145" s="68" t="s">
        <v>45</v>
      </c>
      <c r="B145" s="69">
        <v>1101</v>
      </c>
      <c r="C145" s="16" t="s">
        <v>104</v>
      </c>
      <c r="D145" s="16" t="s">
        <v>6</v>
      </c>
      <c r="E145" s="17">
        <f>E146</f>
        <v>26.6</v>
      </c>
    </row>
    <row r="146" spans="1:5" s="18" customFormat="1" ht="60.75" customHeight="1">
      <c r="A146" s="64" t="s">
        <v>47</v>
      </c>
      <c r="B146" s="66" t="s">
        <v>46</v>
      </c>
      <c r="C146" s="20" t="s">
        <v>109</v>
      </c>
      <c r="D146" s="20" t="s">
        <v>6</v>
      </c>
      <c r="E146" s="21">
        <v>26.6</v>
      </c>
    </row>
    <row r="147" spans="1:5" s="18" customFormat="1" ht="14.25" customHeight="1">
      <c r="A147" s="41" t="s">
        <v>63</v>
      </c>
      <c r="B147" s="24" t="s">
        <v>46</v>
      </c>
      <c r="C147" s="24" t="s">
        <v>109</v>
      </c>
      <c r="D147" s="24" t="s">
        <v>64</v>
      </c>
      <c r="E147" s="25">
        <v>26.6</v>
      </c>
    </row>
    <row r="148" spans="1:5" s="18" customFormat="1" ht="14.25" customHeight="1">
      <c r="A148" s="41" t="s">
        <v>81</v>
      </c>
      <c r="B148" s="24" t="s">
        <v>46</v>
      </c>
      <c r="C148" s="24" t="s">
        <v>109</v>
      </c>
      <c r="D148" s="24" t="s">
        <v>78</v>
      </c>
      <c r="E148" s="25">
        <v>26.6</v>
      </c>
    </row>
    <row r="149" spans="1:5" s="51" customFormat="1" ht="17.25" customHeight="1">
      <c r="A149" s="48" t="s">
        <v>37</v>
      </c>
      <c r="B149" s="49" t="s">
        <v>38</v>
      </c>
      <c r="C149" s="49" t="s">
        <v>104</v>
      </c>
      <c r="D149" s="49" t="s">
        <v>6</v>
      </c>
      <c r="E149" s="50">
        <f>E15+E48+E55+E95+E117+E126+E136+E144+E77</f>
        <v>9347.8</v>
      </c>
    </row>
    <row r="150" spans="1:5" ht="12.75">
      <c r="A150" s="52"/>
      <c r="B150" s="2"/>
      <c r="C150" s="5"/>
      <c r="D150" s="5"/>
      <c r="E150" s="53"/>
    </row>
    <row r="153" ht="12.75">
      <c r="E153" s="71"/>
    </row>
  </sheetData>
  <mergeCells count="11">
    <mergeCell ref="A9:E9"/>
    <mergeCell ref="A10:E10"/>
    <mergeCell ref="A12:A13"/>
    <mergeCell ref="B12:B13"/>
    <mergeCell ref="C12:C13"/>
    <mergeCell ref="D12:D13"/>
    <mergeCell ref="E12:E13"/>
    <mergeCell ref="C1:E1"/>
    <mergeCell ref="C2:E3"/>
    <mergeCell ref="C4:E4"/>
    <mergeCell ref="A8:E8"/>
  </mergeCells>
  <printOptions/>
  <pageMargins left="0.45" right="0.17" top="0.53" bottom="0.53" header="0.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2016-11-14T10:22:34Z</cp:lastPrinted>
  <dcterms:created xsi:type="dcterms:W3CDTF">2010-07-02T10:47:25Z</dcterms:created>
  <dcterms:modified xsi:type="dcterms:W3CDTF">2017-11-29T10:54:03Z</dcterms:modified>
  <cp:category/>
  <cp:version/>
  <cp:contentType/>
  <cp:contentStatus/>
</cp:coreProperties>
</file>